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4"/>
  <workbookPr/>
  <mc:AlternateContent xmlns:mc="http://schemas.openxmlformats.org/markup-compatibility/2006">
    <mc:Choice Requires="x15">
      <x15ac:absPath xmlns:x15ac="http://schemas.microsoft.com/office/spreadsheetml/2010/11/ac" url="https://docgov-my.sharepoint.com/personal/neyl_doc_gov/Documents/Documents/OIE/STEM/"/>
    </mc:Choice>
  </mc:AlternateContent>
  <xr:revisionPtr revIDLastSave="0" documentId="8_{6700630E-7BBF-4C73-AD07-7A6EB81B5FCF}" xr6:coauthVersionLast="47" xr6:coauthVersionMax="47" xr10:uidLastSave="{00000000-0000-0000-0000-000000000000}"/>
  <bookViews>
    <workbookView xWindow="-120" yWindow="-120" windowWidth="29040" windowHeight="15840" firstSheet="5" activeTab="5" xr2:uid="{00000000-000D-0000-FFFF-FFFF00000000}"/>
  </bookViews>
  <sheets>
    <sheet name="EDA Disclaimer &amp; Instructions" sheetId="9" r:id="rId1"/>
    <sheet name="Staffing Plan" sheetId="2" r:id="rId2"/>
    <sheet name="Budget Narrative" sheetId="7" r:id="rId3"/>
    <sheet name="Subawards" sheetId="13" r:id="rId4"/>
    <sheet name="Budget Overview" sheetId="1" r:id="rId5"/>
    <sheet name="Timeline" sheetId="12" r:id="rId6"/>
  </sheets>
  <definedNames>
    <definedName name="cash_list">'Budget Narrative'!$G$194:$G$195</definedName>
    <definedName name="match_list">'Budget Narrative'!$G$194:$G$196</definedName>
    <definedName name="_xlnm.Print_Area" localSheetId="2">'Budget Narrative'!$B$5:$F$52</definedName>
    <definedName name="_xlnm.Print_Area" localSheetId="4">'Budget Overview'!$C$4:$G$25</definedName>
    <definedName name="_xlnm.Print_Area" localSheetId="1">'Staffing Plan'!$B$5:$G$25</definedName>
    <definedName name="program_list">'Budget Narrative'!$G$187:$G$189</definedName>
    <definedName name="sub">'Budget Narrative'!$G$197:$G$198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13" l="1"/>
  <c r="S16" i="13"/>
  <c r="O16" i="13"/>
  <c r="J16" i="13"/>
  <c r="I16" i="13"/>
  <c r="E16" i="13"/>
  <c r="T14" i="13"/>
  <c r="S14" i="13"/>
  <c r="O14" i="13"/>
  <c r="N14" i="13"/>
  <c r="N16" i="13" s="1"/>
  <c r="J14" i="13"/>
  <c r="I14" i="13"/>
  <c r="E14" i="13"/>
  <c r="D14" i="13"/>
  <c r="D16" i="13" s="1"/>
  <c r="R13" i="13"/>
  <c r="M13" i="13"/>
  <c r="H13" i="13"/>
  <c r="C13" i="13"/>
  <c r="R12" i="13"/>
  <c r="M12" i="13"/>
  <c r="H12" i="13"/>
  <c r="C12" i="13"/>
  <c r="R11" i="13"/>
  <c r="M11" i="13"/>
  <c r="H11" i="13"/>
  <c r="C11" i="13"/>
  <c r="R10" i="13"/>
  <c r="M10" i="13"/>
  <c r="H10" i="13"/>
  <c r="C10" i="13"/>
  <c r="R9" i="13"/>
  <c r="M9" i="13"/>
  <c r="H9" i="13"/>
  <c r="C9" i="13"/>
  <c r="R8" i="13"/>
  <c r="M8" i="13"/>
  <c r="H8" i="13"/>
  <c r="C8" i="13"/>
  <c r="R7" i="13"/>
  <c r="R14" i="13" s="1"/>
  <c r="R16" i="13" s="1"/>
  <c r="M7" i="13"/>
  <c r="M14" i="13" s="1"/>
  <c r="M16" i="13" s="1"/>
  <c r="H7" i="13"/>
  <c r="C7" i="13"/>
  <c r="R6" i="13"/>
  <c r="M6" i="13"/>
  <c r="H6" i="13"/>
  <c r="H14" i="13" s="1"/>
  <c r="H16" i="13" s="1"/>
  <c r="C6" i="13"/>
  <c r="C14" i="13" s="1"/>
  <c r="C16" i="13" s="1"/>
  <c r="I39" i="7" l="1"/>
  <c r="G52" i="7"/>
  <c r="H52" i="7"/>
  <c r="I52" i="7"/>
  <c r="J52" i="7"/>
  <c r="K52" i="7"/>
  <c r="L52" i="7"/>
  <c r="G44" i="7"/>
  <c r="G23" i="7"/>
  <c r="I23" i="7"/>
  <c r="J23" i="7"/>
  <c r="K23" i="7"/>
  <c r="L23" i="7"/>
  <c r="H23" i="7"/>
  <c r="H16" i="2" l="1"/>
  <c r="K44" i="7"/>
  <c r="F49" i="7"/>
  <c r="F50" i="7"/>
  <c r="F51" i="7"/>
  <c r="F48" i="7"/>
  <c r="F43" i="7"/>
  <c r="F36" i="7"/>
  <c r="F37" i="7"/>
  <c r="F38" i="7"/>
  <c r="F35" i="7"/>
  <c r="F28" i="7"/>
  <c r="F29" i="7"/>
  <c r="F30" i="7"/>
  <c r="F27" i="7"/>
  <c r="F22" i="7"/>
  <c r="F21" i="7"/>
  <c r="I16" i="2"/>
  <c r="J16" i="2"/>
  <c r="K16" i="2"/>
  <c r="L16" i="2"/>
  <c r="M16" i="2"/>
  <c r="N14" i="2"/>
  <c r="N15" i="2"/>
  <c r="N13" i="2"/>
  <c r="E13" i="2"/>
  <c r="G13" i="2" s="1"/>
  <c r="E14" i="2"/>
  <c r="G14" i="2" s="1"/>
  <c r="E15" i="2"/>
  <c r="G15" i="2" s="1"/>
  <c r="N10" i="2"/>
  <c r="F52" i="7" l="1"/>
  <c r="F23" i="7"/>
  <c r="L24" i="1" l="1"/>
  <c r="K24" i="1"/>
  <c r="J24" i="1"/>
  <c r="I24" i="1"/>
  <c r="H24" i="1"/>
  <c r="G24" i="1"/>
  <c r="F59" i="7"/>
  <c r="N11" i="2"/>
  <c r="N12" i="2"/>
  <c r="H16" i="1" l="1"/>
  <c r="I16" i="1"/>
  <c r="J16" i="1"/>
  <c r="K16" i="1"/>
  <c r="L16" i="1"/>
  <c r="G16" i="1"/>
  <c r="H15" i="1"/>
  <c r="I15" i="1"/>
  <c r="J15" i="1"/>
  <c r="K15" i="1"/>
  <c r="L15" i="1"/>
  <c r="G15" i="1"/>
  <c r="H17" i="7"/>
  <c r="H17" i="1" s="1"/>
  <c r="H22" i="1"/>
  <c r="I22" i="1"/>
  <c r="J22" i="1"/>
  <c r="K22" i="1"/>
  <c r="L22" i="1"/>
  <c r="G22" i="1"/>
  <c r="H44" i="7"/>
  <c r="H21" i="1" s="1"/>
  <c r="I44" i="7"/>
  <c r="I21" i="1" s="1"/>
  <c r="J44" i="7"/>
  <c r="J21" i="1" s="1"/>
  <c r="K21" i="1"/>
  <c r="L44" i="7"/>
  <c r="L21" i="1" s="1"/>
  <c r="G21" i="1"/>
  <c r="H39" i="7"/>
  <c r="H20" i="1" s="1"/>
  <c r="I20" i="1"/>
  <c r="J39" i="7"/>
  <c r="J20" i="1" s="1"/>
  <c r="K39" i="7"/>
  <c r="K20" i="1" s="1"/>
  <c r="L39" i="7"/>
  <c r="L20" i="1" s="1"/>
  <c r="G39" i="7"/>
  <c r="G20" i="1" s="1"/>
  <c r="H31" i="7"/>
  <c r="I31" i="7"/>
  <c r="I19" i="1" s="1"/>
  <c r="J31" i="7"/>
  <c r="J19" i="1" s="1"/>
  <c r="K31" i="7"/>
  <c r="L31" i="7"/>
  <c r="L19" i="1" s="1"/>
  <c r="G31" i="7"/>
  <c r="G19" i="1" s="1"/>
  <c r="H18" i="1"/>
  <c r="I18" i="1"/>
  <c r="J18" i="1"/>
  <c r="K18" i="1"/>
  <c r="L18" i="1"/>
  <c r="G18" i="1"/>
  <c r="H19" i="1" l="1"/>
  <c r="K19" i="1"/>
  <c r="H23" i="1"/>
  <c r="F14" i="7"/>
  <c r="F15" i="7"/>
  <c r="F16" i="7"/>
  <c r="F13" i="7"/>
  <c r="G17" i="7"/>
  <c r="I17" i="7"/>
  <c r="I17" i="1" s="1"/>
  <c r="I23" i="1" s="1"/>
  <c r="J17" i="7"/>
  <c r="J17" i="1" s="1"/>
  <c r="J23" i="1" s="1"/>
  <c r="K17" i="7"/>
  <c r="K17" i="1" s="1"/>
  <c r="L17" i="7"/>
  <c r="L17" i="1" s="1"/>
  <c r="L23" i="1" s="1"/>
  <c r="K23" i="1" l="1"/>
  <c r="K25" i="1" s="1"/>
  <c r="G17" i="1"/>
  <c r="G23" i="1" s="1"/>
  <c r="G25" i="1" s="1"/>
  <c r="H25" i="1"/>
  <c r="I25" i="1"/>
  <c r="J25" i="1"/>
  <c r="L25" i="1"/>
  <c r="D24" i="1" l="1"/>
  <c r="F17" i="7" l="1"/>
  <c r="D17" i="1" s="1"/>
  <c r="E10" i="2" l="1"/>
  <c r="G10" i="2" s="1"/>
  <c r="D22" i="1" l="1"/>
  <c r="F44" i="7"/>
  <c r="F39" i="7" l="1"/>
  <c r="D20" i="1" s="1"/>
  <c r="D18" i="1" l="1"/>
  <c r="F31" i="7"/>
  <c r="D19" i="1" l="1"/>
  <c r="E12" i="2"/>
  <c r="G12" i="2" s="1"/>
  <c r="E11" i="2"/>
  <c r="G16" i="2" l="1"/>
  <c r="G17" i="2" s="1"/>
  <c r="F9" i="7" s="1"/>
  <c r="D16" i="1" s="1"/>
  <c r="F6" i="7" l="1"/>
  <c r="D15" i="1" s="1"/>
  <c r="D23" i="1" s="1"/>
  <c r="D25" i="1" l="1"/>
  <c r="M17" i="2"/>
  <c r="J17" i="2"/>
  <c r="K17" i="2"/>
  <c r="N16" i="2"/>
  <c r="H17" i="2"/>
  <c r="J3" i="7" s="1"/>
  <c r="L17" i="2"/>
  <c r="I17" i="2"/>
  <c r="J4" i="7" s="1"/>
  <c r="K4" i="7" l="1"/>
  <c r="D9" i="1"/>
  <c r="N17" i="2"/>
  <c r="D10" i="1"/>
  <c r="D11" i="1" l="1"/>
  <c r="D12" i="1" s="1"/>
</calcChain>
</file>

<file path=xl/sharedStrings.xml><?xml version="1.0" encoding="utf-8"?>
<sst xmlns="http://schemas.openxmlformats.org/spreadsheetml/2006/main" count="298" uniqueCount="128">
  <si>
    <t>AUTHORIZED STAFFING PLAN</t>
  </si>
  <si>
    <t>Staffing Plan - Budget</t>
  </si>
  <si>
    <t>Year 1</t>
  </si>
  <si>
    <t>Year 2</t>
  </si>
  <si>
    <t>Year 3</t>
  </si>
  <si>
    <t>Checkpoint</t>
  </si>
  <si>
    <t>Name</t>
  </si>
  <si>
    <t>Annual Salary/Rate</t>
  </si>
  <si>
    <t>% of Annual Hours for project</t>
  </si>
  <si>
    <t>Annual $ from Award</t>
  </si>
  <si>
    <t>Number of Years</t>
  </si>
  <si>
    <t>Total Cost by Employee</t>
  </si>
  <si>
    <t>Federal Share</t>
  </si>
  <si>
    <t>Non-Federal Share</t>
  </si>
  <si>
    <t xml:space="preserve">Does breakdown match your total? </t>
  </si>
  <si>
    <t>Employee 1</t>
  </si>
  <si>
    <t>Employee 2</t>
  </si>
  <si>
    <t>Employee 3</t>
  </si>
  <si>
    <t>Employee 4</t>
  </si>
  <si>
    <t>Employee 5</t>
  </si>
  <si>
    <t>Employee 6</t>
  </si>
  <si>
    <t>Total Personnel Costs</t>
  </si>
  <si>
    <t>Total Fringe Costs (Please Provide the Basis for Fringe Calculations)</t>
  </si>
  <si>
    <t>Staffing Plan - Narrative</t>
  </si>
  <si>
    <t>Title</t>
  </si>
  <si>
    <t>Project Responsibilities</t>
  </si>
  <si>
    <t>Example: Jane Doe</t>
  </si>
  <si>
    <t>Executive Director</t>
  </si>
  <si>
    <t>Ms. Doe has 10 years experience in supporting economic development intiatives in the region. In her current role, she will provide executive oversight over the program on a weekly basis, oversee all monitoring, compliance, and external relations.</t>
  </si>
  <si>
    <r>
      <t xml:space="preserve">Period of Performance </t>
    </r>
    <r>
      <rPr>
        <b/>
        <i/>
        <sz val="10"/>
        <color theme="1"/>
        <rFont val="Calibri"/>
        <family val="2"/>
        <scheme val="minor"/>
      </rPr>
      <t>(months):</t>
    </r>
  </si>
  <si>
    <t>Totals:</t>
  </si>
  <si>
    <t xml:space="preserve">Checkpoint: All Project Totals line up? </t>
  </si>
  <si>
    <t>Total Federal:</t>
  </si>
  <si>
    <t>Total Match:</t>
  </si>
  <si>
    <r>
      <t xml:space="preserve">Personnel - </t>
    </r>
    <r>
      <rPr>
        <sz val="10"/>
        <color theme="1"/>
        <rFont val="Calibri"/>
        <family val="2"/>
        <scheme val="minor"/>
      </rPr>
      <t xml:space="preserve">Cost as shown on the Staffing Plan. This will autofill from what is entered on the Staffing Plan tab. </t>
    </r>
  </si>
  <si>
    <r>
      <t xml:space="preserve">Fringe - </t>
    </r>
    <r>
      <rPr>
        <sz val="10"/>
        <color theme="1"/>
        <rFont val="Calibri"/>
        <family val="2"/>
        <scheme val="minor"/>
      </rPr>
      <t>Associated fringe costs for the personnel listed in the staffing plan</t>
    </r>
    <r>
      <rPr>
        <b/>
        <sz val="10"/>
        <color theme="1"/>
        <rFont val="Calibri"/>
        <family val="2"/>
        <scheme val="minor"/>
      </rPr>
      <t>.</t>
    </r>
    <r>
      <rPr>
        <sz val="10"/>
        <color theme="1"/>
        <rFont val="Calibri"/>
        <family val="2"/>
        <scheme val="minor"/>
      </rPr>
      <t xml:space="preserve"> This will autofill from what is entered on the Staffing Plan tab. </t>
    </r>
  </si>
  <si>
    <t>Additional Details</t>
  </si>
  <si>
    <t>Total Fringe Costs</t>
  </si>
  <si>
    <t>Please include a yearly breakdown for federal and non-federal (matching) share for each line item</t>
  </si>
  <si>
    <r>
      <t xml:space="preserve">Travel - </t>
    </r>
    <r>
      <rPr>
        <sz val="10"/>
        <color theme="1"/>
        <rFont val="Calibri"/>
        <family val="2"/>
        <scheme val="minor"/>
      </rPr>
      <t>Requirements for travel costs can be found in 2 CFR 200.475.</t>
    </r>
  </si>
  <si>
    <t>Event</t>
  </si>
  <si>
    <t>Travelers</t>
  </si>
  <si>
    <t>Description and purpose of the cost to the project</t>
  </si>
  <si>
    <t>Cost</t>
  </si>
  <si>
    <t>Total Travel Costs</t>
  </si>
  <si>
    <r>
      <t xml:space="preserve">Equipment - </t>
    </r>
    <r>
      <rPr>
        <sz val="10"/>
        <color theme="1"/>
        <rFont val="Calibri"/>
        <family val="2"/>
        <scheme val="minor"/>
      </rPr>
      <t>Typically exceeds $5000 per unit cost and has a useful life greater than 1 year. See the definition of equipment at 2 CFR 200.1.</t>
    </r>
  </si>
  <si>
    <t>Equipment</t>
  </si>
  <si>
    <t>Cost per Unit &amp; Quantity</t>
  </si>
  <si>
    <t>Total Equipment Costs</t>
  </si>
  <si>
    <r>
      <t xml:space="preserve">Supplies - </t>
    </r>
    <r>
      <rPr>
        <sz val="10"/>
        <color theme="1"/>
        <rFont val="Calibri"/>
        <family val="2"/>
        <scheme val="minor"/>
      </rPr>
      <t>Supplies must be itemized and must correlate to the purpose of the award. Miscellaneous is not sufficient. See the definition of supplies at 2 CFR 200.1.</t>
    </r>
  </si>
  <si>
    <t xml:space="preserve">Supplies  </t>
  </si>
  <si>
    <t>Total Supply Costs</t>
  </si>
  <si>
    <r>
      <t xml:space="preserve">Contractual - </t>
    </r>
    <r>
      <rPr>
        <sz val="10"/>
        <color theme="1"/>
        <rFont val="Calibri"/>
        <family val="2"/>
        <scheme val="minor"/>
      </rPr>
      <t>Contractors are subject to procurement standards in 2 CFR 200.317 - 200.327. All Subawards to eligible recipients should be noted under this line item as well. Please denote in the second column if this line item applies to a "subaward" or "contract." For guidance on the difference between a subaward and a contract, see 2 CFR 200.331. (Please note, this section will not autopopulate from the subawardees tab, but please also fill out the subawardees time for subawards - not for contractual).</t>
    </r>
  </si>
  <si>
    <t>Organization Name (if applicable)</t>
  </si>
  <si>
    <t>Subaward or Contract?</t>
  </si>
  <si>
    <t>Details of services being provided or work being done for the project</t>
  </si>
  <si>
    <t>Contract</t>
  </si>
  <si>
    <t>Subaward</t>
  </si>
  <si>
    <t>Total Contractual Costs</t>
  </si>
  <si>
    <r>
      <t>Construction -</t>
    </r>
    <r>
      <rPr>
        <sz val="10"/>
        <color theme="1"/>
        <rFont val="Calibri"/>
        <family val="2"/>
        <scheme val="minor"/>
      </rPr>
      <t xml:space="preserve"> Not an allowable expense under this NOFO. Please see other EDA funding opportunities for construction-related expenses.</t>
    </r>
  </si>
  <si>
    <t>Construction</t>
  </si>
  <si>
    <t>Quantity</t>
  </si>
  <si>
    <t>N/A</t>
  </si>
  <si>
    <t>Total Construction Costs</t>
  </si>
  <si>
    <r>
      <t xml:space="preserve">Other - </t>
    </r>
    <r>
      <rPr>
        <sz val="10"/>
        <color theme="1"/>
        <rFont val="Calibri"/>
        <family val="2"/>
        <scheme val="minor"/>
      </rPr>
      <t xml:space="preserve">any other costs that do not fit in previous categories. </t>
    </r>
  </si>
  <si>
    <t>Other</t>
  </si>
  <si>
    <t>Total Other Costs</t>
  </si>
  <si>
    <r>
      <t xml:space="preserve">Indirect Costs </t>
    </r>
    <r>
      <rPr>
        <sz val="11"/>
        <color rgb="FF000000"/>
        <rFont val="Calibri"/>
      </rPr>
      <t>Must be equal to or less than your NICRA. If you do not have a NICRA, you may be able to use the 10% de minimis rate based on Modified Total Direct Costs per 2 CFR 200.414(f).  You also may apply for a NICRA (see NOFO for instructions on how to apply for NICRA and other information about indirect costs).</t>
    </r>
  </si>
  <si>
    <t>Enter allowable base costs as provided in your NICRA.</t>
  </si>
  <si>
    <t>Cost base</t>
  </si>
  <si>
    <t>Put the NICRA rate here (or another rate, only if allowable per NOFO guidance). If opting to use de minimis rate, should put 10% here. See the definition of modified total direct cost at 2 CFR 200.1.</t>
  </si>
  <si>
    <t>Indirect Rate</t>
  </si>
  <si>
    <t>If using de minimis rate, please include statement from the NOFO here.</t>
  </si>
  <si>
    <t>Total Allowable Indirect Cost</t>
  </si>
  <si>
    <t>Program Design</t>
  </si>
  <si>
    <t>System Design</t>
  </si>
  <si>
    <t>Program Implementation</t>
  </si>
  <si>
    <t>Program Design, System Design, Program Implementation</t>
  </si>
  <si>
    <t>Program Design, Program Implementation</t>
  </si>
  <si>
    <t>System Design, Program Implementation</t>
  </si>
  <si>
    <t>Cash</t>
  </si>
  <si>
    <t>In-kind</t>
  </si>
  <si>
    <t>Subawardee #1 Name</t>
  </si>
  <si>
    <t>Subawardee #2 Name</t>
  </si>
  <si>
    <t>Subawardee #3 Name</t>
  </si>
  <si>
    <t>Subawardee #4 Name</t>
  </si>
  <si>
    <t>Organization entity type</t>
  </si>
  <si>
    <t>Total</t>
  </si>
  <si>
    <t>Federal</t>
  </si>
  <si>
    <t>Match</t>
  </si>
  <si>
    <t>Personnel</t>
  </si>
  <si>
    <t>Fringe Benefits</t>
  </si>
  <si>
    <t>Travel</t>
  </si>
  <si>
    <t>Supplies</t>
  </si>
  <si>
    <t>Contractual</t>
  </si>
  <si>
    <t>Construction (N/A)</t>
  </si>
  <si>
    <t>Total Direct Charges</t>
  </si>
  <si>
    <t xml:space="preserve">Indirect Charges </t>
  </si>
  <si>
    <t>Total Subaward</t>
  </si>
  <si>
    <t>Subawardee #1 Staffing Plan</t>
  </si>
  <si>
    <t>Subawardee #2 Staffing Plan</t>
  </si>
  <si>
    <t>Subawardee #3 Staffing Plan</t>
  </si>
  <si>
    <t>Subawardee #4 Staffing Plan</t>
  </si>
  <si>
    <t>Name/Title of Employee</t>
  </si>
  <si>
    <t>Responsbilities</t>
  </si>
  <si>
    <t>Name/Title</t>
  </si>
  <si>
    <t>Authorized Budget</t>
  </si>
  <si>
    <t>Column D should match the SF-424A form (total budget). Line Item Budget will autopopulate from Budget Narrative tab.</t>
  </si>
  <si>
    <t>Total Project Budget</t>
  </si>
  <si>
    <t>Federal Share (EDA grant funded)</t>
  </si>
  <si>
    <t>This table will autopopulate from the Budget Narrative Tab. Please fill out all other tabs.</t>
  </si>
  <si>
    <t>Non-Federal (Matching) Share</t>
  </si>
  <si>
    <t>Federal Grant Rate</t>
  </si>
  <si>
    <t>Line Item Budget</t>
  </si>
  <si>
    <t>This OPTIONAL timeline can support your scope of work as provided in the project narrative.</t>
  </si>
  <si>
    <t>Task/Deliverable</t>
  </si>
  <si>
    <t>[Activity 1 - e.g. Staffing]</t>
  </si>
  <si>
    <t>[Activity 2 - e.g. Recruitment]</t>
  </si>
  <si>
    <t>[Activity 3]</t>
  </si>
  <si>
    <t>[Activity 4]</t>
  </si>
  <si>
    <t>[Activity 5]</t>
  </si>
  <si>
    <t>[Activity 6]</t>
  </si>
  <si>
    <t>[Activity 7]</t>
  </si>
  <si>
    <t>[Activity 8, etc.]</t>
  </si>
  <si>
    <t>Financial Closeout Preparation</t>
  </si>
  <si>
    <t>Ramp Up</t>
  </si>
  <si>
    <t>Execution</t>
  </si>
  <si>
    <t>Wind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</si>
</sst>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9">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12"/>
      <color rgb="FF000000"/>
      <name val="Calibri"/>
      <family val="2"/>
      <scheme val="minor"/>
    </font>
    <font>
      <b/>
      <i/>
      <sz val="10"/>
      <color theme="1"/>
      <name val="Calibri"/>
      <family val="2"/>
      <scheme val="minor"/>
    </font>
    <font>
      <b/>
      <sz val="12"/>
      <color theme="1"/>
      <name val="Calibri"/>
      <family val="2"/>
      <scheme val="minor"/>
    </font>
    <font>
      <i/>
      <sz val="10"/>
      <color rgb="FF000000"/>
      <name val="Calibri"/>
      <family val="2"/>
      <scheme val="minor"/>
    </font>
    <font>
      <sz val="11"/>
      <name val="Calibri"/>
      <family val="2"/>
      <scheme val="minor"/>
    </font>
    <font>
      <sz val="11"/>
      <color theme="2"/>
      <name val="Calibri"/>
      <family val="2"/>
      <scheme val="minor"/>
    </font>
    <font>
      <i/>
      <sz val="11"/>
      <color theme="1"/>
      <name val="Calibri"/>
      <family val="2"/>
      <scheme val="minor"/>
    </font>
    <font>
      <i/>
      <u/>
      <sz val="11"/>
      <color theme="1"/>
      <name val="Calibri"/>
      <family val="2"/>
      <scheme val="minor"/>
    </font>
    <font>
      <b/>
      <sz val="11"/>
      <color rgb="FF000000"/>
      <name val="Calibri"/>
    </font>
    <font>
      <sz val="11"/>
      <color rgb="FF000000"/>
      <name val="Calibri"/>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bgColor indexed="64"/>
      </patternFill>
    </fill>
    <fill>
      <patternFill patternType="solid">
        <fgColor rgb="FF70AD47"/>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E78D8D"/>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9" fontId="3" fillId="0" borderId="1" xfId="2" applyFont="1" applyBorder="1" applyAlignment="1">
      <alignment vertical="center"/>
    </xf>
    <xf numFmtId="0" fontId="0" fillId="0" borderId="4" xfId="0" applyBorder="1"/>
    <xf numFmtId="6" fontId="0" fillId="0" borderId="4" xfId="0" applyNumberFormat="1" applyBorder="1"/>
    <xf numFmtId="0" fontId="4" fillId="0" borderId="4" xfId="0" applyFont="1" applyBorder="1" applyAlignment="1">
      <alignment horizontal="center"/>
    </xf>
    <xf numFmtId="0" fontId="5" fillId="0" borderId="2" xfId="0" applyFont="1" applyBorder="1" applyAlignment="1">
      <alignment vertical="center"/>
    </xf>
    <xf numFmtId="0" fontId="2" fillId="0" borderId="0" xfId="0" applyFont="1" applyAlignment="1">
      <alignment horizontal="center"/>
    </xf>
    <xf numFmtId="6" fontId="2" fillId="0" borderId="0" xfId="0" applyNumberFormat="1" applyFont="1"/>
    <xf numFmtId="8" fontId="3" fillId="0" borderId="1" xfId="1" applyNumberFormat="1" applyFont="1" applyBorder="1" applyAlignment="1">
      <alignment horizontal="center" vertical="center"/>
    </xf>
    <xf numFmtId="6" fontId="0" fillId="0" borderId="0" xfId="0" applyNumberFormat="1" applyAlignment="1">
      <alignment horizontal="right"/>
    </xf>
    <xf numFmtId="6" fontId="0" fillId="0" borderId="4" xfId="0" applyNumberFormat="1" applyBorder="1" applyAlignment="1">
      <alignment horizontal="right"/>
    </xf>
    <xf numFmtId="0" fontId="0" fillId="2" borderId="6" xfId="0" applyFill="1" applyBorder="1" applyAlignment="1">
      <alignment horizontal="center"/>
    </xf>
    <xf numFmtId="0" fontId="6" fillId="0" borderId="0" xfId="0" applyFont="1" applyAlignment="1">
      <alignment horizontal="left"/>
    </xf>
    <xf numFmtId="0" fontId="2" fillId="0" borderId="8" xfId="0" applyFont="1" applyBorder="1" applyAlignment="1">
      <alignment horizontal="center"/>
    </xf>
    <xf numFmtId="0" fontId="4" fillId="0" borderId="4" xfId="0" applyFont="1" applyBorder="1" applyAlignment="1">
      <alignment horizontal="center" wrapText="1"/>
    </xf>
    <xf numFmtId="0" fontId="0" fillId="0" borderId="0" xfId="0" applyAlignment="1">
      <alignment horizontal="center" wrapText="1"/>
    </xf>
    <xf numFmtId="0" fontId="2" fillId="0" borderId="9" xfId="0" applyFont="1" applyBorder="1" applyAlignment="1">
      <alignment horizontal="center"/>
    </xf>
    <xf numFmtId="0" fontId="0" fillId="0" borderId="9" xfId="0" applyBorder="1" applyAlignment="1">
      <alignment horizontal="center"/>
    </xf>
    <xf numFmtId="0" fontId="0" fillId="0" borderId="8" xfId="0" applyBorder="1" applyAlignment="1">
      <alignment horizontal="center"/>
    </xf>
    <xf numFmtId="10" fontId="1" fillId="0" borderId="9" xfId="2" applyNumberFormat="1" applyFont="1" applyBorder="1" applyAlignment="1">
      <alignment horizontal="center"/>
    </xf>
    <xf numFmtId="10" fontId="1" fillId="0" borderId="8" xfId="2" applyNumberFormat="1" applyFont="1" applyBorder="1" applyAlignment="1">
      <alignment horizontal="center"/>
    </xf>
    <xf numFmtId="0" fontId="0" fillId="0" borderId="10" xfId="0" applyBorder="1"/>
    <xf numFmtId="0" fontId="8" fillId="0" borderId="0" xfId="0" applyFont="1" applyAlignment="1">
      <alignment horizontal="center"/>
    </xf>
    <xf numFmtId="0" fontId="7" fillId="0" borderId="4" xfId="0" applyFont="1" applyBorder="1" applyAlignment="1">
      <alignment horizontal="left"/>
    </xf>
    <xf numFmtId="8" fontId="3" fillId="0" borderId="15" xfId="0" applyNumberFormat="1" applyFont="1" applyBorder="1" applyAlignment="1">
      <alignment horizontal="center" vertical="center" wrapText="1"/>
    </xf>
    <xf numFmtId="8" fontId="3" fillId="0" borderId="16" xfId="0" applyNumberFormat="1" applyFont="1" applyBorder="1" applyAlignment="1">
      <alignment horizontal="center" vertical="center" wrapText="1"/>
    </xf>
    <xf numFmtId="8" fontId="5" fillId="0" borderId="16" xfId="0" applyNumberFormat="1" applyFont="1" applyBorder="1" applyAlignment="1">
      <alignment horizontal="center" vertical="center" wrapText="1"/>
    </xf>
    <xf numFmtId="0" fontId="9" fillId="0" borderId="0" xfId="0" applyFont="1" applyAlignment="1">
      <alignment horizontal="center" vertical="center"/>
    </xf>
    <xf numFmtId="0" fontId="3" fillId="5" borderId="0" xfId="0" applyFont="1" applyFill="1" applyAlignment="1">
      <alignment horizontal="center" vertical="center"/>
    </xf>
    <xf numFmtId="8" fontId="3" fillId="5" borderId="0" xfId="1" applyNumberFormat="1" applyFont="1" applyFill="1" applyBorder="1" applyAlignment="1">
      <alignment horizontal="center" vertical="center"/>
    </xf>
    <xf numFmtId="8" fontId="3" fillId="5" borderId="0" xfId="0" applyNumberFormat="1" applyFont="1" applyFill="1" applyAlignment="1">
      <alignment horizontal="center" vertical="center" wrapText="1"/>
    </xf>
    <xf numFmtId="9" fontId="3" fillId="5" borderId="0" xfId="2" applyFont="1" applyFill="1" applyBorder="1" applyAlignment="1">
      <alignment vertical="center"/>
    </xf>
    <xf numFmtId="0" fontId="0" fillId="5" borderId="0" xfId="0" applyFill="1"/>
    <xf numFmtId="44" fontId="3" fillId="0" borderId="4" xfId="1" applyFont="1" applyBorder="1" applyAlignment="1">
      <alignment horizontal="center" vertical="center" wrapText="1"/>
    </xf>
    <xf numFmtId="8"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0" fontId="11" fillId="0" borderId="0" xfId="0" applyFont="1"/>
    <xf numFmtId="8" fontId="11" fillId="0" borderId="0" xfId="0" applyNumberFormat="1" applyFont="1"/>
    <xf numFmtId="44" fontId="0" fillId="0" borderId="4" xfId="0" applyNumberFormat="1" applyBorder="1"/>
    <xf numFmtId="0" fontId="13" fillId="0" borderId="0" xfId="0" applyFont="1"/>
    <xf numFmtId="0" fontId="14" fillId="0" borderId="0" xfId="0" applyFont="1"/>
    <xf numFmtId="44" fontId="3" fillId="0" borderId="4" xfId="1" applyFont="1" applyFill="1" applyBorder="1" applyAlignment="1">
      <alignment horizontal="center" vertical="center" wrapText="1"/>
    </xf>
    <xf numFmtId="0" fontId="2" fillId="0" borderId="4" xfId="0" applyFont="1" applyBorder="1"/>
    <xf numFmtId="0" fontId="0" fillId="0" borderId="22" xfId="0" applyBorder="1"/>
    <xf numFmtId="0" fontId="2" fillId="3" borderId="4" xfId="0" applyFont="1" applyFill="1" applyBorder="1"/>
    <xf numFmtId="0" fontId="0" fillId="0" borderId="4" xfId="0" applyBorder="1" applyAlignment="1">
      <alignment wrapText="1"/>
    </xf>
    <xf numFmtId="0" fontId="0" fillId="0" borderId="4" xfId="0" applyBorder="1" applyProtection="1">
      <protection locked="0"/>
    </xf>
    <xf numFmtId="44" fontId="3" fillId="0" borderId="4" xfId="1" applyFont="1" applyBorder="1" applyAlignment="1" applyProtection="1">
      <alignment horizontal="center" vertical="center" wrapText="1"/>
      <protection locked="0"/>
    </xf>
    <xf numFmtId="44" fontId="0" fillId="0" borderId="4" xfId="1" applyFont="1" applyBorder="1" applyProtection="1">
      <protection locked="0"/>
    </xf>
    <xf numFmtId="0" fontId="0" fillId="0" borderId="4" xfId="0" applyBorder="1" applyAlignment="1" applyProtection="1">
      <alignment vertical="top"/>
      <protection locked="0"/>
    </xf>
    <xf numFmtId="6" fontId="0" fillId="0" borderId="4" xfId="0" applyNumberFormat="1" applyBorder="1" applyProtection="1">
      <protection locked="0"/>
    </xf>
    <xf numFmtId="10" fontId="3" fillId="0" borderId="4" xfId="0" applyNumberFormat="1" applyFont="1" applyBorder="1" applyAlignment="1" applyProtection="1">
      <alignment horizontal="center" vertical="center" wrapText="1"/>
      <protection locked="0"/>
    </xf>
    <xf numFmtId="9" fontId="0" fillId="0" borderId="4" xfId="0" applyNumberFormat="1" applyBorder="1" applyProtection="1">
      <protection locked="0"/>
    </xf>
    <xf numFmtId="2" fontId="0" fillId="0" borderId="4" xfId="0" applyNumberFormat="1" applyBorder="1" applyProtection="1">
      <protection locked="0"/>
    </xf>
    <xf numFmtId="44" fontId="3" fillId="0" borderId="22" xfId="1" applyFont="1" applyBorder="1" applyAlignment="1" applyProtection="1">
      <alignment horizontal="center" vertical="center" wrapText="1"/>
      <protection locked="0"/>
    </xf>
    <xf numFmtId="0" fontId="6" fillId="0" borderId="11" xfId="0" applyFont="1" applyBorder="1" applyAlignment="1">
      <alignment wrapText="1"/>
    </xf>
    <xf numFmtId="0" fontId="6" fillId="7" borderId="20" xfId="0" applyFont="1" applyFill="1" applyBorder="1"/>
    <xf numFmtId="10" fontId="1" fillId="0" borderId="4" xfId="2"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6" fontId="2" fillId="0" borderId="4" xfId="0" applyNumberFormat="1" applyFont="1" applyBorder="1" applyProtection="1">
      <protection locked="0"/>
    </xf>
    <xf numFmtId="44" fontId="2" fillId="0" borderId="4" xfId="0" applyNumberFormat="1" applyFont="1" applyBorder="1" applyProtection="1">
      <protection locked="0"/>
    </xf>
    <xf numFmtId="44" fontId="0" fillId="0" borderId="4" xfId="0" applyNumberFormat="1" applyBorder="1" applyProtection="1">
      <protection locked="0"/>
    </xf>
    <xf numFmtId="44" fontId="2" fillId="0" borderId="4" xfId="1" applyFont="1" applyBorder="1" applyAlignment="1" applyProtection="1">
      <alignment horizontal="left"/>
      <protection locked="0"/>
    </xf>
    <xf numFmtId="0" fontId="0" fillId="6" borderId="17" xfId="0" applyFill="1" applyBorder="1"/>
    <xf numFmtId="0" fontId="0" fillId="6" borderId="19" xfId="0" applyFill="1" applyBorder="1"/>
    <xf numFmtId="44" fontId="1" fillId="0" borderId="4" xfId="1" applyFont="1" applyFill="1" applyBorder="1" applyAlignment="1" applyProtection="1">
      <alignment horizontal="center"/>
      <protection locked="0"/>
    </xf>
    <xf numFmtId="44" fontId="0" fillId="0" borderId="4" xfId="0" applyNumberFormat="1" applyBorder="1" applyAlignment="1" applyProtection="1">
      <alignment vertical="top"/>
      <protection locked="0"/>
    </xf>
    <xf numFmtId="0" fontId="0" fillId="0" borderId="4" xfId="0" applyBorder="1" applyAlignment="1" applyProtection="1">
      <alignment horizontal="center"/>
      <protection locked="0"/>
    </xf>
    <xf numFmtId="8" fontId="3" fillId="0" borderId="4" xfId="0" applyNumberFormat="1" applyFont="1" applyBorder="1" applyAlignment="1">
      <alignment horizontal="center" vertical="center" wrapText="1"/>
    </xf>
    <xf numFmtId="6" fontId="0" fillId="0" borderId="5" xfId="0" applyNumberFormat="1" applyBorder="1" applyAlignment="1">
      <alignment horizontal="right"/>
    </xf>
    <xf numFmtId="0" fontId="6" fillId="2" borderId="6" xfId="0" applyFont="1" applyFill="1" applyBorder="1" applyAlignment="1">
      <alignment horizontal="left"/>
    </xf>
    <xf numFmtId="0" fontId="6" fillId="2" borderId="7" xfId="0" applyFont="1" applyFill="1" applyBorder="1" applyAlignment="1">
      <alignment horizontal="left"/>
    </xf>
    <xf numFmtId="44" fontId="7" fillId="0" borderId="4" xfId="1" applyFont="1" applyBorder="1" applyAlignment="1" applyProtection="1">
      <alignment horizontal="left"/>
      <protection locked="0"/>
    </xf>
    <xf numFmtId="44" fontId="0" fillId="0" borderId="4" xfId="1" applyFont="1" applyBorder="1" applyAlignment="1" applyProtection="1">
      <alignment horizontal="center"/>
      <protection locked="0"/>
    </xf>
    <xf numFmtId="44" fontId="2" fillId="0" borderId="4" xfId="1" applyFont="1" applyBorder="1" applyProtection="1">
      <protection locked="0"/>
    </xf>
    <xf numFmtId="44" fontId="0" fillId="0" borderId="25" xfId="0" applyNumberFormat="1" applyBorder="1"/>
    <xf numFmtId="0" fontId="0" fillId="9" borderId="4" xfId="0" applyFill="1" applyBorder="1" applyAlignment="1">
      <alignment horizontal="center"/>
    </xf>
    <xf numFmtId="0" fontId="0" fillId="10" borderId="4" xfId="0" applyFill="1" applyBorder="1" applyAlignment="1">
      <alignment horizontal="center"/>
    </xf>
    <xf numFmtId="0" fontId="0" fillId="0" borderId="4" xfId="0" applyBorder="1" applyAlignment="1">
      <alignment horizontal="center"/>
    </xf>
    <xf numFmtId="44" fontId="0" fillId="11" borderId="16" xfId="0" applyNumberFormat="1" applyFill="1" applyBorder="1"/>
    <xf numFmtId="0" fontId="0" fillId="12" borderId="4" xfId="0" applyFill="1" applyBorder="1" applyAlignment="1">
      <alignment horizontal="center"/>
    </xf>
    <xf numFmtId="0" fontId="7" fillId="0" borderId="4" xfId="0" applyFont="1" applyBorder="1" applyAlignment="1">
      <alignment horizontal="left" wrapText="1"/>
    </xf>
    <xf numFmtId="0" fontId="7" fillId="0" borderId="4" xfId="0" applyFont="1" applyBorder="1" applyAlignment="1" applyProtection="1">
      <alignment horizontal="left" wrapText="1"/>
      <protection locked="0"/>
    </xf>
    <xf numFmtId="44" fontId="0" fillId="0" borderId="4" xfId="1" applyFont="1" applyFill="1" applyBorder="1" applyAlignment="1" applyProtection="1">
      <alignment wrapText="1"/>
      <protection locked="0"/>
    </xf>
    <xf numFmtId="0" fontId="2" fillId="0" borderId="22" xfId="0" applyFont="1" applyBorder="1" applyAlignment="1">
      <alignment horizontal="center"/>
    </xf>
    <xf numFmtId="0" fontId="15" fillId="0" borderId="0" xfId="0" applyFont="1"/>
    <xf numFmtId="0" fontId="0" fillId="9" borderId="0" xfId="0" applyFill="1" applyAlignment="1">
      <alignment horizontal="center"/>
    </xf>
    <xf numFmtId="0" fontId="0" fillId="10" borderId="0" xfId="0" applyFill="1" applyAlignment="1">
      <alignment horizontal="center"/>
    </xf>
    <xf numFmtId="0" fontId="0" fillId="12" borderId="0" xfId="0" applyFill="1" applyAlignment="1">
      <alignment horizontal="center"/>
    </xf>
    <xf numFmtId="44" fontId="0" fillId="0" borderId="4" xfId="1" applyFont="1" applyFill="1" applyBorder="1" applyProtection="1">
      <protection locked="0"/>
    </xf>
    <xf numFmtId="0" fontId="15" fillId="0" borderId="4" xfId="0" applyFont="1" applyBorder="1" applyAlignment="1">
      <alignment horizontal="center"/>
    </xf>
    <xf numFmtId="44" fontId="3" fillId="4" borderId="4" xfId="1" applyFont="1" applyFill="1" applyBorder="1" applyAlignment="1">
      <alignment horizontal="center" vertical="center" wrapText="1"/>
    </xf>
    <xf numFmtId="8" fontId="5" fillId="4" borderId="16" xfId="0" applyNumberFormat="1" applyFont="1" applyFill="1" applyBorder="1" applyAlignment="1">
      <alignment horizontal="center" vertical="center" wrapText="1"/>
    </xf>
    <xf numFmtId="8" fontId="3" fillId="0" borderId="1" xfId="1" applyNumberFormat="1" applyFont="1" applyFill="1" applyBorder="1" applyAlignment="1">
      <alignment horizontal="center" vertical="center"/>
    </xf>
    <xf numFmtId="44" fontId="2" fillId="0" borderId="4" xfId="1" applyFont="1" applyFill="1" applyBorder="1" applyProtection="1">
      <protection locked="0"/>
    </xf>
    <xf numFmtId="44" fontId="2" fillId="0" borderId="4" xfId="1" applyFont="1" applyFill="1" applyBorder="1" applyAlignment="1" applyProtection="1">
      <alignment horizontal="left"/>
      <protection locked="0"/>
    </xf>
    <xf numFmtId="0" fontId="15" fillId="3" borderId="4" xfId="0" applyFont="1" applyFill="1" applyBorder="1" applyAlignment="1">
      <alignment wrapText="1"/>
    </xf>
    <xf numFmtId="0" fontId="2" fillId="13" borderId="0" xfId="0" applyFont="1" applyFill="1"/>
    <xf numFmtId="0" fontId="0" fillId="14" borderId="4" xfId="0" applyFill="1" applyBorder="1"/>
    <xf numFmtId="44" fontId="0" fillId="0" borderId="4" xfId="1" applyFont="1" applyBorder="1"/>
    <xf numFmtId="44" fontId="0" fillId="0" borderId="4" xfId="1" applyFont="1" applyFill="1" applyBorder="1"/>
    <xf numFmtId="0" fontId="0" fillId="0" borderId="0" xfId="0" applyAlignment="1">
      <alignment horizontal="center"/>
    </xf>
    <xf numFmtId="0" fontId="2" fillId="0" borderId="6" xfId="0" applyFont="1" applyBorder="1" applyAlignment="1">
      <alignment horizontal="center"/>
    </xf>
    <xf numFmtId="0" fontId="6" fillId="2" borderId="5" xfId="0" applyFont="1" applyFill="1" applyBorder="1" applyAlignment="1" applyProtection="1">
      <alignment horizontal="left"/>
      <protection locked="0"/>
    </xf>
    <xf numFmtId="0" fontId="2" fillId="4" borderId="4" xfId="0" applyFont="1" applyFill="1" applyBorder="1" applyAlignment="1">
      <alignment horizontal="center"/>
    </xf>
    <xf numFmtId="6" fontId="0" fillId="0" borderId="5"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2"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2" borderId="5" xfId="0" applyFont="1" applyFill="1" applyBorder="1" applyAlignment="1">
      <alignment horizontal="center"/>
    </xf>
    <xf numFmtId="6" fontId="0" fillId="0" borderId="6" xfId="0" applyNumberFormat="1" applyBorder="1" applyAlignment="1" applyProtection="1">
      <alignment horizontal="center"/>
      <protection locked="0"/>
    </xf>
    <xf numFmtId="6" fontId="0" fillId="0" borderId="7" xfId="0" applyNumberFormat="1" applyBorder="1" applyAlignment="1" applyProtection="1">
      <alignment horizontal="center"/>
      <protection locked="0"/>
    </xf>
    <xf numFmtId="0" fontId="15" fillId="0" borderId="5" xfId="0" applyFont="1" applyBorder="1" applyAlignment="1">
      <alignment horizontal="left"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8" fillId="0" borderId="12" xfId="0" applyFont="1" applyBorder="1" applyAlignment="1">
      <alignment horizontal="center"/>
    </xf>
    <xf numFmtId="0" fontId="0" fillId="0" borderId="0" xfId="0" applyAlignment="1">
      <alignment horizontal="center"/>
    </xf>
    <xf numFmtId="0" fontId="4" fillId="0" borderId="5" xfId="0" applyFont="1" applyBorder="1" applyAlignment="1">
      <alignment horizontal="center"/>
    </xf>
    <xf numFmtId="0" fontId="4" fillId="0" borderId="5"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7" xfId="0" applyFont="1" applyBorder="1" applyAlignment="1">
      <alignment horizontal="center"/>
    </xf>
    <xf numFmtId="0" fontId="2" fillId="4" borderId="4" xfId="0" applyFont="1" applyFill="1" applyBorder="1" applyAlignment="1" applyProtection="1">
      <alignment horizontal="center"/>
      <protection locked="0"/>
    </xf>
    <xf numFmtId="0" fontId="0" fillId="0" borderId="5" xfId="0" applyBorder="1" applyAlignment="1" applyProtection="1">
      <alignment horizontal="center"/>
      <protection locked="0"/>
    </xf>
    <xf numFmtId="0" fontId="2" fillId="0" borderId="6" xfId="0" applyFont="1" applyBorder="1" applyAlignment="1">
      <alignment horizontal="center"/>
    </xf>
    <xf numFmtId="0" fontId="2" fillId="0" borderId="7" xfId="0" applyFont="1" applyBorder="1" applyAlignment="1">
      <alignment horizontal="center"/>
    </xf>
    <xf numFmtId="0" fontId="0" fillId="0" borderId="5"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15" fillId="0" borderId="9" xfId="0" applyFont="1" applyBorder="1" applyAlignment="1">
      <alignment horizontal="center" wrapText="1"/>
    </xf>
    <xf numFmtId="0" fontId="15" fillId="0" borderId="24" xfId="0" applyFont="1" applyBorder="1" applyAlignment="1">
      <alignment horizontal="center" wrapText="1"/>
    </xf>
    <xf numFmtId="0" fontId="15" fillId="0" borderId="0" xfId="0" applyFont="1" applyAlignment="1">
      <alignment horizontal="center" wrapText="1"/>
    </xf>
    <xf numFmtId="0" fontId="15" fillId="0" borderId="28" xfId="0" applyFont="1" applyBorder="1" applyAlignment="1">
      <alignment horizontal="center" wrapText="1"/>
    </xf>
    <xf numFmtId="0" fontId="7" fillId="0" borderId="21" xfId="0" applyFont="1" applyBorder="1" applyAlignment="1">
      <alignment horizontal="left" wrapText="1"/>
    </xf>
    <xf numFmtId="0" fontId="7" fillId="0" borderId="22" xfId="0" applyFont="1" applyBorder="1" applyAlignment="1">
      <alignment horizontal="left" wrapText="1"/>
    </xf>
    <xf numFmtId="0" fontId="17" fillId="2" borderId="4" xfId="0" applyFont="1" applyFill="1" applyBorder="1" applyAlignment="1">
      <alignment horizontal="left" wrapText="1"/>
    </xf>
    <xf numFmtId="0" fontId="2" fillId="2" borderId="4" xfId="0" applyFont="1" applyFill="1" applyBorder="1" applyAlignment="1">
      <alignment horizontal="left" wrapText="1"/>
    </xf>
    <xf numFmtId="0" fontId="6" fillId="2" borderId="5" xfId="0" applyFont="1" applyFill="1" applyBorder="1" applyAlignment="1" applyProtection="1">
      <alignment horizontal="left" wrapText="1"/>
      <protection locked="0"/>
    </xf>
    <xf numFmtId="0" fontId="7" fillId="0" borderId="24" xfId="0" applyFont="1" applyBorder="1" applyAlignment="1">
      <alignment horizontal="left" wrapText="1"/>
    </xf>
    <xf numFmtId="0" fontId="7" fillId="0" borderId="23" xfId="0" applyFont="1" applyBorder="1" applyAlignment="1">
      <alignment horizontal="left" wrapText="1"/>
    </xf>
    <xf numFmtId="0" fontId="2" fillId="4" borderId="22" xfId="0" applyFont="1" applyFill="1" applyBorder="1" applyAlignment="1">
      <alignment horizontal="center"/>
    </xf>
    <xf numFmtId="0" fontId="15" fillId="6" borderId="0" xfId="0" applyFont="1" applyFill="1" applyAlignment="1" applyProtection="1">
      <alignment horizontal="center"/>
      <protection locked="0"/>
    </xf>
    <xf numFmtId="0" fontId="15" fillId="6" borderId="28" xfId="0" applyFont="1" applyFill="1" applyBorder="1" applyAlignment="1" applyProtection="1">
      <alignment horizontal="center"/>
      <protection locked="0"/>
    </xf>
    <xf numFmtId="0" fontId="2" fillId="3" borderId="17" xfId="0" applyFont="1" applyFill="1" applyBorder="1" applyAlignment="1">
      <alignment horizontal="center" wrapText="1"/>
    </xf>
    <xf numFmtId="0" fontId="2" fillId="3" borderId="18" xfId="0" applyFont="1" applyFill="1" applyBorder="1" applyAlignment="1">
      <alignment horizont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2" fillId="6" borderId="11" xfId="0" applyFont="1" applyFill="1" applyBorder="1" applyAlignment="1">
      <alignment horizontal="center"/>
    </xf>
    <xf numFmtId="0" fontId="2" fillId="6" borderId="20" xfId="0" applyFont="1" applyFill="1" applyBorder="1" applyAlignment="1">
      <alignment horizontal="center"/>
    </xf>
    <xf numFmtId="0" fontId="2" fillId="8" borderId="11" xfId="0" applyFont="1" applyFill="1" applyBorder="1" applyAlignment="1">
      <alignment horizontal="center"/>
    </xf>
    <xf numFmtId="0" fontId="2" fillId="8" borderId="15" xfId="0" applyFont="1" applyFill="1" applyBorder="1" applyAlignment="1">
      <alignment horizontal="center"/>
    </xf>
    <xf numFmtId="0" fontId="2" fillId="8" borderId="20" xfId="0" applyFont="1" applyFill="1" applyBorder="1" applyAlignment="1">
      <alignment horizontal="center"/>
    </xf>
    <xf numFmtId="0" fontId="0" fillId="3" borderId="17" xfId="0" applyFill="1" applyBorder="1" applyAlignment="1">
      <alignment horizontal="left" wrapText="1"/>
    </xf>
    <xf numFmtId="0" fontId="0" fillId="3" borderId="25" xfId="0" applyFill="1" applyBorder="1" applyAlignment="1">
      <alignment horizontal="left" wrapText="1"/>
    </xf>
    <xf numFmtId="0" fontId="0" fillId="3" borderId="18" xfId="0" applyFill="1" applyBorder="1" applyAlignment="1">
      <alignment horizontal="left" wrapText="1"/>
    </xf>
    <xf numFmtId="0" fontId="0" fillId="3" borderId="19" xfId="0" applyFill="1" applyBorder="1" applyAlignment="1">
      <alignment horizontal="left" wrapText="1"/>
    </xf>
    <xf numFmtId="0" fontId="0" fillId="3" borderId="16" xfId="0" applyFill="1" applyBorder="1" applyAlignment="1">
      <alignment horizontal="left" wrapText="1"/>
    </xf>
    <xf numFmtId="0" fontId="0" fillId="3" borderId="3" xfId="0" applyFill="1" applyBorder="1" applyAlignment="1">
      <alignment horizontal="left" wrapText="1"/>
    </xf>
    <xf numFmtId="0" fontId="0" fillId="0" borderId="19" xfId="0" applyBorder="1" applyAlignment="1">
      <alignment horizontal="center"/>
    </xf>
    <xf numFmtId="0" fontId="0" fillId="0" borderId="3" xfId="0" applyBorder="1" applyAlignment="1">
      <alignment horizont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0" fillId="15" borderId="5" xfId="0" applyFill="1" applyBorder="1" applyAlignment="1">
      <alignment horizontal="center"/>
    </xf>
    <xf numFmtId="0" fontId="0" fillId="15" borderId="6" xfId="0" applyFill="1" applyBorder="1" applyAlignment="1">
      <alignment horizontal="center"/>
    </xf>
    <xf numFmtId="0" fontId="0" fillId="15" borderId="7" xfId="0" applyFill="1" applyBorder="1" applyAlignment="1">
      <alignment horizont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12"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44" fontId="3" fillId="3" borderId="9" xfId="1" applyFont="1" applyFill="1" applyBorder="1" applyAlignment="1">
      <alignment horizontal="center" vertical="center" wrapText="1"/>
    </xf>
    <xf numFmtId="44" fontId="3" fillId="3" borderId="0" xfId="1" applyFont="1" applyFill="1" applyBorder="1" applyAlignment="1">
      <alignment horizontal="center" vertical="center" wrapText="1"/>
    </xf>
    <xf numFmtId="44" fontId="3" fillId="3" borderId="8" xfId="1" applyFont="1" applyFill="1" applyBorder="1" applyAlignment="1">
      <alignment horizontal="center" vertical="center" wrapText="1"/>
    </xf>
    <xf numFmtId="0" fontId="2" fillId="0" borderId="11" xfId="0" applyFont="1" applyBorder="1" applyAlignment="1">
      <alignment horizontal="center"/>
    </xf>
    <xf numFmtId="0" fontId="2" fillId="0" borderId="15" xfId="0" applyFont="1" applyBorder="1" applyAlignment="1">
      <alignment horizontal="center"/>
    </xf>
    <xf numFmtId="0" fontId="2" fillId="0" borderId="20" xfId="0" applyFont="1" applyBorder="1" applyAlignment="1">
      <alignment horizontal="center"/>
    </xf>
  </cellXfs>
  <cellStyles count="3">
    <cellStyle name="Currency" xfId="1" builtinId="4"/>
    <cellStyle name="Normal" xfId="0" builtinId="0"/>
    <cellStyle name="Percent" xfId="2" builtinId="5"/>
  </cellStyles>
  <dxfs count="12">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colors>
    <mruColors>
      <color rgb="FFE7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12</xdr:row>
      <xdr:rowOff>95250</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23752"/>
          <a:ext cx="5113540" cy="2157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and Budget Narrative). It in no way prevents you from supplying this information in an alternate format.</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a:t>
          </a:r>
          <a:r>
            <a:rPr lang="en-US" sz="1100" u="sng" baseline="0">
              <a:solidFill>
                <a:schemeClr val="dk1"/>
              </a:solidFill>
              <a:effectLst/>
              <a:latin typeface="+mn-lt"/>
              <a:ea typeface="+mn-ea"/>
              <a:cs typeface="+mn-cs"/>
            </a:rPr>
            <a:t>optional</a:t>
          </a:r>
          <a:r>
            <a:rPr lang="en-US" sz="1100" baseline="0">
              <a:solidFill>
                <a:schemeClr val="dk1"/>
              </a:solidFill>
              <a:effectLst/>
              <a:latin typeface="+mn-lt"/>
              <a:ea typeface="+mn-ea"/>
              <a:cs typeface="+mn-cs"/>
            </a:rPr>
            <a:t> workbook can help your organization meet those requirements. </a:t>
          </a:r>
        </a:p>
        <a:p>
          <a:endParaRPr lang="en-US" sz="1100">
            <a:solidFill>
              <a:schemeClr val="dk1"/>
            </a:solidFill>
            <a:effectLst/>
            <a:latin typeface="+mn-lt"/>
            <a:ea typeface="+mn-ea"/>
            <a:cs typeface="+mn-cs"/>
          </a:endParaRPr>
        </a:p>
      </xdr:txBody>
    </xdr:sp>
    <xdr:clientData/>
  </xdr:twoCellAnchor>
  <xdr:twoCellAnchor>
    <xdr:from>
      <xdr:col>0</xdr:col>
      <xdr:colOff>336550</xdr:colOff>
      <xdr:row>14</xdr:row>
      <xdr:rowOff>69850</xdr:rowOff>
    </xdr:from>
    <xdr:to>
      <xdr:col>8</xdr:col>
      <xdr:colOff>573290</xdr:colOff>
      <xdr:row>20</xdr:row>
      <xdr:rowOff>38100</xdr:rowOff>
    </xdr:to>
    <xdr:sp macro="" textlink="">
      <xdr:nvSpPr>
        <xdr:cNvPr id="52" name="TextBox 2">
          <a:extLst>
            <a:ext uri="{FF2B5EF4-FFF2-40B4-BE49-F238E27FC236}">
              <a16:creationId xmlns:a16="http://schemas.microsoft.com/office/drawing/2014/main" id="{4D468A56-8E21-43FC-8BF0-EDB08593826F}"/>
            </a:ext>
          </a:extLst>
        </xdr:cNvPr>
        <xdr:cNvSpPr txBox="1"/>
      </xdr:nvSpPr>
      <xdr:spPr>
        <a:xfrm>
          <a:off x="336550" y="2736850"/>
          <a:ext cx="511354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0" u="sng">
              <a:solidFill>
                <a:schemeClr val="dk1"/>
              </a:solidFill>
              <a:effectLst/>
              <a:latin typeface="+mn-lt"/>
              <a:ea typeface="+mn-ea"/>
              <a:cs typeface="+mn-cs"/>
            </a:rPr>
            <a:t>Instructions:</a:t>
          </a:r>
          <a:r>
            <a:rPr lang="en-US" sz="1100" i="0" u="none">
              <a:solidFill>
                <a:schemeClr val="dk1"/>
              </a:solidFill>
              <a:effectLst/>
              <a:latin typeface="+mn-lt"/>
              <a:ea typeface="+mn-ea"/>
              <a:cs typeface="+mn-cs"/>
            </a:rPr>
            <a:t>  </a:t>
          </a:r>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Please fill out the Staffing Plan, Budget Narrative, Subawards (if applicable), and Timeline. The Budget Overview tab will autopopulate based on the inputs from the other tabs.</a:t>
          </a:r>
          <a:endParaRPr lang="en-US" sz="1100" i="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349480</xdr:colOff>
      <xdr:row>26</xdr:row>
      <xdr:rowOff>47624</xdr:rowOff>
    </xdr:from>
    <xdr:to>
      <xdr:col>7</xdr:col>
      <xdr:colOff>19051</xdr:colOff>
      <xdr:row>33</xdr:row>
      <xdr:rowOff>57149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49480" y="3905249"/>
          <a:ext cx="6575196"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federal resources and matching share, if any.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endParaRPr lang="en-US" sz="1100"/>
        </a:p>
      </xdr:txBody>
    </xdr:sp>
    <xdr:clientData/>
  </xdr:twoCellAnchor>
  <xdr:twoCellAnchor>
    <xdr:from>
      <xdr:col>7</xdr:col>
      <xdr:colOff>228600</xdr:colOff>
      <xdr:row>0</xdr:row>
      <xdr:rowOff>133350</xdr:rowOff>
    </xdr:from>
    <xdr:to>
      <xdr:col>11</xdr:col>
      <xdr:colOff>485775</xdr:colOff>
      <xdr:row>6</xdr:row>
      <xdr:rowOff>9525</xdr:rowOff>
    </xdr:to>
    <xdr:sp macro="" textlink="">
      <xdr:nvSpPr>
        <xdr:cNvPr id="5" name="Rectangle 2">
          <a:extLst>
            <a:ext uri="{FF2B5EF4-FFF2-40B4-BE49-F238E27FC236}">
              <a16:creationId xmlns:a16="http://schemas.microsoft.com/office/drawing/2014/main" id="{2A137A5E-E292-4F7D-9650-6D5C0965782D}"/>
            </a:ext>
            <a:ext uri="{147F2762-F138-4A5C-976F-8EAC2B608ADB}">
              <a16:predDERef xmlns:a16="http://schemas.microsoft.com/office/drawing/2014/main" pred="{00000000-0008-0000-0100-000002000000}"/>
            </a:ext>
          </a:extLst>
        </xdr:cNvPr>
        <xdr:cNvSpPr/>
      </xdr:nvSpPr>
      <xdr:spPr>
        <a:xfrm>
          <a:off x="7134225" y="133350"/>
          <a:ext cx="3790950" cy="1104900"/>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a:solidFill>
                <a:sysClr val="windowText" lastClr="000000"/>
              </a:solidFill>
            </a:rPr>
            <a:t>: Staffing plan should include a detailed</a:t>
          </a:r>
          <a:r>
            <a:rPr lang="en-US" sz="1100" baseline="0">
              <a:solidFill>
                <a:sysClr val="windowText" lastClr="000000"/>
              </a:solidFill>
            </a:rPr>
            <a:t> breakdown of time allotted to the project, in addition to their specific role/responsbilities on this project. Staffing for subawardees or contractors should NOT be included here and should be included in the contractual line item on the following tabs.</a:t>
          </a:r>
        </a:p>
        <a:p>
          <a:pPr algn="l"/>
          <a:endParaRPr lang="en-US" sz="1100" baseline="0">
            <a:solidFill>
              <a:sysClr val="windowText" lastClr="000000"/>
            </a:solidFill>
          </a:endParaRPr>
        </a:p>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349251</xdr:colOff>
      <xdr:row>0</xdr:row>
      <xdr:rowOff>101600</xdr:rowOff>
    </xdr:from>
    <xdr:to>
      <xdr:col>3</xdr:col>
      <xdr:colOff>1762126</xdr:colOff>
      <xdr:row>1</xdr:row>
      <xdr:rowOff>387350</xdr:rowOff>
    </xdr:to>
    <xdr:sp macro="" textlink="">
      <xdr:nvSpPr>
        <xdr:cNvPr id="2" name="TextBox 3">
          <a:extLst>
            <a:ext uri="{FF2B5EF4-FFF2-40B4-BE49-F238E27FC236}">
              <a16:creationId xmlns:a16="http://schemas.microsoft.com/office/drawing/2014/main" id="{AAE457A3-114E-4785-AC78-631325FC442E}"/>
            </a:ext>
          </a:extLst>
        </xdr:cNvPr>
        <xdr:cNvSpPr txBox="1"/>
      </xdr:nvSpPr>
      <xdr:spPr>
        <a:xfrm>
          <a:off x="603251" y="101600"/>
          <a:ext cx="4857750" cy="476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cost categories. This sheet will autopopulate the overall totals on the Budget Overview tab.</a:t>
          </a:r>
        </a:p>
        <a:p>
          <a:endParaRPr lang="en-US" sz="11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298449</xdr:colOff>
      <xdr:row>0</xdr:row>
      <xdr:rowOff>57150</xdr:rowOff>
    </xdr:from>
    <xdr:to>
      <xdr:col>13</xdr:col>
      <xdr:colOff>529167</xdr:colOff>
      <xdr:row>2</xdr:row>
      <xdr:rowOff>177800</xdr:rowOff>
    </xdr:to>
    <xdr:sp macro="" textlink="">
      <xdr:nvSpPr>
        <xdr:cNvPr id="2" name="Rectangle 1">
          <a:extLst>
            <a:ext uri="{FF2B5EF4-FFF2-40B4-BE49-F238E27FC236}">
              <a16:creationId xmlns:a16="http://schemas.microsoft.com/office/drawing/2014/main" id="{9FF1C3C1-27D2-4520-B26E-CC1D036C2AFE}"/>
            </a:ext>
          </a:extLst>
        </xdr:cNvPr>
        <xdr:cNvSpPr/>
      </xdr:nvSpPr>
      <xdr:spPr>
        <a:xfrm>
          <a:off x="298449" y="57150"/>
          <a:ext cx="13216468" cy="488950"/>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u="sng" baseline="0">
              <a:solidFill>
                <a:sysClr val="windowText" lastClr="000000"/>
              </a:solidFill>
            </a:rPr>
            <a:t> </a:t>
          </a:r>
          <a:r>
            <a:rPr lang="en-US" sz="1100" baseline="0">
              <a:solidFill>
                <a:sysClr val="windowText" lastClr="000000"/>
              </a:solidFill>
            </a:rPr>
            <a:t>If your application includes subawards to eligible entities, please fill out a detailed budget for each of those subawards</a:t>
          </a:r>
          <a:r>
            <a:rPr lang="en-US" sz="1100" b="1" baseline="0">
              <a:solidFill>
                <a:sysClr val="windowText" lastClr="000000"/>
              </a:solidFill>
            </a:rPr>
            <a:t>. This tab will NOT autopopulate other tabs</a:t>
          </a:r>
          <a:r>
            <a:rPr lang="en-US" sz="1100" baseline="0">
              <a:solidFill>
                <a:sysClr val="windowText" lastClr="000000"/>
              </a:solidFill>
            </a:rPr>
            <a:t>. Please ensure totals and breakdown for subawards are listed under the Budget Narrative Tab under "contractual" and denote it is a subaward vs. a contractor. All subawards should meet eligibility criteria for this NOFO. For definitions, see 2 CFR 200.1.</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510827</xdr:colOff>
      <xdr:row>1</xdr:row>
      <xdr:rowOff>36341</xdr:rowOff>
    </xdr:from>
    <xdr:to>
      <xdr:col>8</xdr:col>
      <xdr:colOff>57755</xdr:colOff>
      <xdr:row>2</xdr:row>
      <xdr:rowOff>228600</xdr:rowOff>
    </xdr:to>
    <xdr:sp macro="" textlink="">
      <xdr:nvSpPr>
        <xdr:cNvPr id="3" name="TextBox 3">
          <a:extLst>
            <a:ext uri="{FF2B5EF4-FFF2-40B4-BE49-F238E27FC236}">
              <a16:creationId xmlns:a16="http://schemas.microsoft.com/office/drawing/2014/main" id="{DF73F387-904D-49DD-8BA6-104C26C62B62}"/>
            </a:ext>
          </a:extLst>
        </xdr:cNvPr>
        <xdr:cNvSpPr txBox="1"/>
      </xdr:nvSpPr>
      <xdr:spPr>
        <a:xfrm>
          <a:off x="872777" y="226841"/>
          <a:ext cx="6157278" cy="487534"/>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175260</xdr:colOff>
      <xdr:row>14</xdr:row>
      <xdr:rowOff>99060</xdr:rowOff>
    </xdr:from>
    <xdr:to>
      <xdr:col>12</xdr:col>
      <xdr:colOff>464820</xdr:colOff>
      <xdr:row>21</xdr:row>
      <xdr:rowOff>88900</xdr:rowOff>
    </xdr:to>
    <xdr:sp macro="" textlink="">
      <xdr:nvSpPr>
        <xdr:cNvPr id="2" name="TextBox 1">
          <a:extLst>
            <a:ext uri="{FF2B5EF4-FFF2-40B4-BE49-F238E27FC236}">
              <a16:creationId xmlns:a16="http://schemas.microsoft.com/office/drawing/2014/main" id="{E5CB39B7-04B1-427C-8C91-FC18571033F1}"/>
            </a:ext>
          </a:extLst>
        </xdr:cNvPr>
        <xdr:cNvSpPr txBox="1"/>
      </xdr:nvSpPr>
      <xdr:spPr>
        <a:xfrm>
          <a:off x="3788410" y="2689860"/>
          <a:ext cx="6385560" cy="1278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Instructions</a:t>
          </a:r>
          <a:r>
            <a:rPr lang="en-US" sz="1100" u="none" baseline="0"/>
            <a:t>:</a:t>
          </a:r>
          <a:endParaRPr lang="en-US" sz="1100" baseline="0"/>
        </a:p>
        <a:p>
          <a:r>
            <a:rPr lang="en-US" sz="1100" baseline="0"/>
            <a:t>1. Leave the months as numeric values - the Project Scope of Work should remain in general terms for the period of performance. </a:t>
          </a:r>
        </a:p>
        <a:p>
          <a:r>
            <a:rPr lang="en-US" sz="1100" baseline="0"/>
            <a:t>2. The Tasks and Deliverables included here are examples. They should be updated to include the project specific tasks and deliverables for which you are applying for federal funds and should match your scope of work.</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workbookViewId="0">
      <selection activeCell="K19" sqref="K19"/>
    </sheetView>
  </sheetViews>
  <sheetFormatPr defaultRowHeight="1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N25"/>
  <sheetViews>
    <sheetView zoomScale="80" zoomScaleNormal="80" workbookViewId="0">
      <selection activeCell="J33" sqref="J33"/>
    </sheetView>
  </sheetViews>
  <sheetFormatPr defaultRowHeight="15"/>
  <cols>
    <col min="1" max="1" width="5.28515625" customWidth="1"/>
    <col min="2" max="2" width="24.7109375" customWidth="1"/>
    <col min="3" max="3" width="16" customWidth="1"/>
    <col min="4" max="7" width="14.7109375" customWidth="1"/>
    <col min="8" max="8" width="11.7109375" bestFit="1" customWidth="1"/>
    <col min="9" max="9" width="15" bestFit="1" customWidth="1"/>
    <col min="10" max="10" width="11.28515625" bestFit="1" customWidth="1"/>
    <col min="11" max="11" width="15" bestFit="1" customWidth="1"/>
    <col min="12" max="12" width="11.28515625" bestFit="1" customWidth="1"/>
    <col min="13" max="13" width="15" bestFit="1" customWidth="1"/>
    <col min="14" max="14" width="11.7109375" customWidth="1"/>
  </cols>
  <sheetData>
    <row r="5" spans="2:14">
      <c r="B5" s="120"/>
      <c r="C5" s="120"/>
      <c r="D5" s="120"/>
      <c r="E5" s="120"/>
      <c r="F5" s="120"/>
      <c r="G5" s="120"/>
    </row>
    <row r="6" spans="2:14" ht="22.35" customHeight="1" thickBot="1">
      <c r="B6" s="119" t="s">
        <v>0</v>
      </c>
      <c r="C6" s="119"/>
      <c r="D6" s="119"/>
      <c r="E6" s="119"/>
      <c r="F6" s="119"/>
      <c r="G6" s="119"/>
    </row>
    <row r="8" spans="2:14" s="17" customFormat="1">
      <c r="B8" s="113" t="s">
        <v>1</v>
      </c>
      <c r="C8" s="111"/>
      <c r="D8" s="111"/>
      <c r="E8" s="111"/>
      <c r="F8" s="111"/>
      <c r="G8" s="112"/>
      <c r="H8" s="106" t="s">
        <v>2</v>
      </c>
      <c r="I8" s="106"/>
      <c r="J8" s="106" t="s">
        <v>3</v>
      </c>
      <c r="K8" s="106"/>
      <c r="L8" s="106" t="s">
        <v>4</v>
      </c>
      <c r="M8" s="106"/>
      <c r="N8" s="46" t="s">
        <v>5</v>
      </c>
    </row>
    <row r="9" spans="2:14" ht="60">
      <c r="B9" s="16" t="s">
        <v>6</v>
      </c>
      <c r="C9" s="16" t="s">
        <v>7</v>
      </c>
      <c r="D9" s="16" t="s">
        <v>8</v>
      </c>
      <c r="E9" s="16" t="s">
        <v>9</v>
      </c>
      <c r="F9" s="16" t="s">
        <v>10</v>
      </c>
      <c r="G9" s="16" t="s">
        <v>11</v>
      </c>
      <c r="H9" s="25" t="s">
        <v>12</v>
      </c>
      <c r="I9" s="25" t="s">
        <v>13</v>
      </c>
      <c r="J9" s="25" t="s">
        <v>12</v>
      </c>
      <c r="K9" s="25" t="s">
        <v>13</v>
      </c>
      <c r="L9" s="25" t="s">
        <v>12</v>
      </c>
      <c r="M9" s="25" t="s">
        <v>13</v>
      </c>
      <c r="N9" s="47" t="s">
        <v>14</v>
      </c>
    </row>
    <row r="10" spans="2:14" ht="15.75">
      <c r="B10" s="48" t="s">
        <v>15</v>
      </c>
      <c r="C10" s="52">
        <v>0</v>
      </c>
      <c r="D10" s="54">
        <v>0</v>
      </c>
      <c r="E10" s="5">
        <f t="shared" ref="E10:E15" si="0">C10*D10</f>
        <v>0</v>
      </c>
      <c r="F10" s="55">
        <v>0</v>
      </c>
      <c r="G10" s="52">
        <f t="shared" ref="G10:G15" si="1">E10*F10</f>
        <v>0</v>
      </c>
      <c r="H10" s="49"/>
      <c r="I10" s="91"/>
      <c r="J10" s="50"/>
      <c r="K10" s="91"/>
      <c r="L10" s="50"/>
      <c r="M10" s="91"/>
      <c r="N10" s="40">
        <f>SUM(H10:M10)</f>
        <v>0</v>
      </c>
    </row>
    <row r="11" spans="2:14" ht="15.75">
      <c r="B11" s="48" t="s">
        <v>16</v>
      </c>
      <c r="C11" s="52">
        <v>0</v>
      </c>
      <c r="D11" s="54">
        <v>0</v>
      </c>
      <c r="E11" s="5">
        <f t="shared" si="0"/>
        <v>0</v>
      </c>
      <c r="F11" s="55">
        <v>0</v>
      </c>
      <c r="G11" s="52">
        <v>0</v>
      </c>
      <c r="H11" s="49"/>
      <c r="I11" s="91"/>
      <c r="J11" s="50"/>
      <c r="K11" s="91"/>
      <c r="L11" s="50"/>
      <c r="M11" s="91"/>
      <c r="N11" s="40">
        <f t="shared" ref="N11:N13" si="2">SUM(H11:M11)</f>
        <v>0</v>
      </c>
    </row>
    <row r="12" spans="2:14" ht="15.75">
      <c r="B12" s="48" t="s">
        <v>17</v>
      </c>
      <c r="C12" s="52">
        <v>0</v>
      </c>
      <c r="D12" s="54">
        <v>0</v>
      </c>
      <c r="E12" s="5">
        <f t="shared" si="0"/>
        <v>0</v>
      </c>
      <c r="F12" s="55">
        <v>0</v>
      </c>
      <c r="G12" s="52">
        <f t="shared" si="1"/>
        <v>0</v>
      </c>
      <c r="H12" s="49"/>
      <c r="I12" s="91"/>
      <c r="J12" s="50"/>
      <c r="K12" s="91"/>
      <c r="L12" s="50"/>
      <c r="M12" s="91"/>
      <c r="N12" s="40">
        <f t="shared" si="2"/>
        <v>0</v>
      </c>
    </row>
    <row r="13" spans="2:14" ht="15.75">
      <c r="B13" s="48" t="s">
        <v>18</v>
      </c>
      <c r="C13" s="52">
        <v>0</v>
      </c>
      <c r="D13" s="54">
        <v>0</v>
      </c>
      <c r="E13" s="5">
        <f t="shared" si="0"/>
        <v>0</v>
      </c>
      <c r="F13" s="55">
        <v>0</v>
      </c>
      <c r="G13" s="52">
        <f t="shared" si="1"/>
        <v>0</v>
      </c>
      <c r="H13" s="49"/>
      <c r="I13" s="91"/>
      <c r="J13" s="50"/>
      <c r="K13" s="91"/>
      <c r="L13" s="50"/>
      <c r="M13" s="91"/>
      <c r="N13" s="40">
        <f t="shared" si="2"/>
        <v>0</v>
      </c>
    </row>
    <row r="14" spans="2:14" ht="15.75">
      <c r="B14" s="48" t="s">
        <v>19</v>
      </c>
      <c r="C14" s="52">
        <v>0</v>
      </c>
      <c r="D14" s="54">
        <v>0</v>
      </c>
      <c r="E14" s="5">
        <f t="shared" si="0"/>
        <v>0</v>
      </c>
      <c r="F14" s="55">
        <v>0</v>
      </c>
      <c r="G14" s="52">
        <f t="shared" si="1"/>
        <v>0</v>
      </c>
      <c r="H14" s="49"/>
      <c r="I14" s="91"/>
      <c r="J14" s="50"/>
      <c r="K14" s="91"/>
      <c r="L14" s="50"/>
      <c r="M14" s="91"/>
      <c r="N14" s="40">
        <f>SUM(H14:M14)</f>
        <v>0</v>
      </c>
    </row>
    <row r="15" spans="2:14" ht="15.75">
      <c r="B15" s="48" t="s">
        <v>20</v>
      </c>
      <c r="C15" s="52">
        <v>0</v>
      </c>
      <c r="D15" s="54">
        <v>0</v>
      </c>
      <c r="E15" s="5">
        <f t="shared" si="0"/>
        <v>0</v>
      </c>
      <c r="F15" s="55">
        <v>0</v>
      </c>
      <c r="G15" s="52">
        <f t="shared" si="1"/>
        <v>0</v>
      </c>
      <c r="H15" s="49"/>
      <c r="I15" s="91"/>
      <c r="J15" s="50"/>
      <c r="K15" s="91"/>
      <c r="L15" s="50"/>
      <c r="M15" s="91"/>
      <c r="N15" s="40">
        <f>SUM(H15:M15)</f>
        <v>0</v>
      </c>
    </row>
    <row r="16" spans="2:14">
      <c r="B16" s="110" t="s">
        <v>21</v>
      </c>
      <c r="C16" s="111"/>
      <c r="D16" s="111"/>
      <c r="E16" s="111"/>
      <c r="F16" s="112"/>
      <c r="G16" s="61">
        <f>SUM(G10:G15)</f>
        <v>0</v>
      </c>
      <c r="H16" s="62">
        <f t="shared" ref="H16:L16" si="3">SUM(H10:H15)</f>
        <v>0</v>
      </c>
      <c r="I16" s="62">
        <f t="shared" si="3"/>
        <v>0</v>
      </c>
      <c r="J16" s="62">
        <f t="shared" si="3"/>
        <v>0</v>
      </c>
      <c r="K16" s="62">
        <f t="shared" si="3"/>
        <v>0</v>
      </c>
      <c r="L16" s="62">
        <f t="shared" si="3"/>
        <v>0</v>
      </c>
      <c r="M16" s="62">
        <f>SUM(M10:M15)</f>
        <v>0</v>
      </c>
      <c r="N16" s="63">
        <f>SUM(H16:M16)</f>
        <v>0</v>
      </c>
    </row>
    <row r="17" spans="2:14">
      <c r="B17" s="110" t="s">
        <v>22</v>
      </c>
      <c r="C17" s="111"/>
      <c r="D17" s="111"/>
      <c r="E17" s="112"/>
      <c r="F17" s="59">
        <v>0</v>
      </c>
      <c r="G17" s="61">
        <f>G16*F17</f>
        <v>0</v>
      </c>
      <c r="H17" s="62">
        <f>$F$17*H16</f>
        <v>0</v>
      </c>
      <c r="I17" s="62">
        <f t="shared" ref="I17:M17" si="4">$F$17*I16</f>
        <v>0</v>
      </c>
      <c r="J17" s="62">
        <f t="shared" si="4"/>
        <v>0</v>
      </c>
      <c r="K17" s="62">
        <f t="shared" si="4"/>
        <v>0</v>
      </c>
      <c r="L17" s="62">
        <f t="shared" si="4"/>
        <v>0</v>
      </c>
      <c r="M17" s="62">
        <f t="shared" si="4"/>
        <v>0</v>
      </c>
      <c r="N17" s="63">
        <f t="shared" ref="N17" si="5">SUM(H17:M17)</f>
        <v>0</v>
      </c>
    </row>
    <row r="18" spans="2:14">
      <c r="B18" s="18"/>
      <c r="C18" s="19"/>
      <c r="D18" s="19"/>
      <c r="E18" s="19"/>
      <c r="F18" s="19"/>
      <c r="G18" s="21"/>
      <c r="H18" s="9"/>
    </row>
    <row r="19" spans="2:14">
      <c r="B19" s="15"/>
      <c r="C19" s="20"/>
      <c r="D19" s="20"/>
      <c r="E19" s="20"/>
      <c r="F19" s="20"/>
      <c r="G19" s="22"/>
      <c r="H19" s="23"/>
    </row>
    <row r="20" spans="2:14">
      <c r="B20" s="113" t="s">
        <v>23</v>
      </c>
      <c r="C20" s="111"/>
      <c r="D20" s="111"/>
      <c r="E20" s="111"/>
      <c r="F20" s="111"/>
      <c r="G20" s="112"/>
    </row>
    <row r="21" spans="2:14">
      <c r="B21" s="6" t="s">
        <v>6</v>
      </c>
      <c r="C21" s="6" t="s">
        <v>24</v>
      </c>
      <c r="D21" s="121" t="s">
        <v>25</v>
      </c>
      <c r="E21" s="111"/>
      <c r="F21" s="111"/>
      <c r="G21" s="112"/>
    </row>
    <row r="22" spans="2:14" ht="68.45" customHeight="1">
      <c r="B22" s="92" t="s">
        <v>26</v>
      </c>
      <c r="C22" s="92" t="s">
        <v>27</v>
      </c>
      <c r="D22" s="116" t="s">
        <v>28</v>
      </c>
      <c r="E22" s="117"/>
      <c r="F22" s="117"/>
      <c r="G22" s="118"/>
    </row>
    <row r="23" spans="2:14">
      <c r="B23" s="48" t="s">
        <v>15</v>
      </c>
      <c r="C23" s="48"/>
      <c r="D23" s="107"/>
      <c r="E23" s="114"/>
      <c r="F23" s="114"/>
      <c r="G23" s="115"/>
    </row>
    <row r="24" spans="2:14">
      <c r="B24" s="48" t="s">
        <v>16</v>
      </c>
      <c r="C24" s="48"/>
      <c r="D24" s="107"/>
      <c r="E24" s="108"/>
      <c r="F24" s="108"/>
      <c r="G24" s="109"/>
    </row>
    <row r="25" spans="2:14">
      <c r="B25" s="48" t="s">
        <v>17</v>
      </c>
      <c r="C25" s="48"/>
      <c r="D25" s="107"/>
      <c r="E25" s="108"/>
      <c r="F25" s="108"/>
      <c r="G25" s="109"/>
    </row>
  </sheetData>
  <sheetProtection formatCells="0" formatColumns="0" formatRows="0" insertColumns="0" insertRows="0" insertHyperlinks="0" deleteColumns="0" deleteRows="0" sort="0"/>
  <mergeCells count="14">
    <mergeCell ref="B6:G6"/>
    <mergeCell ref="B5:G5"/>
    <mergeCell ref="B17:E17"/>
    <mergeCell ref="B20:G20"/>
    <mergeCell ref="D21:G21"/>
    <mergeCell ref="H8:I8"/>
    <mergeCell ref="J8:K8"/>
    <mergeCell ref="L8:M8"/>
    <mergeCell ref="D25:G25"/>
    <mergeCell ref="B16:F16"/>
    <mergeCell ref="B8:G8"/>
    <mergeCell ref="D23:G23"/>
    <mergeCell ref="D24:G24"/>
    <mergeCell ref="D22:G22"/>
  </mergeCells>
  <conditionalFormatting sqref="N10">
    <cfRule type="cellIs" dxfId="11" priority="9" operator="notEqual">
      <formula>$G$10</formula>
    </cfRule>
    <cfRule type="cellIs" dxfId="10" priority="10" operator="equal">
      <formula>$G$10</formula>
    </cfRule>
  </conditionalFormatting>
  <conditionalFormatting sqref="N11">
    <cfRule type="cellIs" dxfId="9" priority="11" operator="notEqual">
      <formula>$G$11</formula>
    </cfRule>
    <cfRule type="cellIs" dxfId="8" priority="12" operator="equal">
      <formula>$G$11</formula>
    </cfRule>
  </conditionalFormatting>
  <conditionalFormatting sqref="N12">
    <cfRule type="cellIs" dxfId="7" priority="7" operator="notEqual">
      <formula>$G$12</formula>
    </cfRule>
    <cfRule type="cellIs" dxfId="6" priority="8" operator="equal">
      <formula>$G$12</formula>
    </cfRule>
  </conditionalFormatting>
  <conditionalFormatting sqref="N13">
    <cfRule type="cellIs" dxfId="5" priority="5" operator="notEqual">
      <formula>$G$13</formula>
    </cfRule>
    <cfRule type="cellIs" dxfId="4" priority="6" operator="equal">
      <formula>$G$13</formula>
    </cfRule>
  </conditionalFormatting>
  <conditionalFormatting sqref="N14">
    <cfRule type="cellIs" dxfId="3" priority="3" operator="notEqual">
      <formula>$G$14</formula>
    </cfRule>
    <cfRule type="cellIs" dxfId="2" priority="4" operator="equal">
      <formula>$G$14</formula>
    </cfRule>
  </conditionalFormatting>
  <conditionalFormatting sqref="N15:N17">
    <cfRule type="cellIs" dxfId="1" priority="1" operator="notEqual">
      <formula>$G$16</formula>
    </cfRule>
    <cfRule type="cellIs" dxfId="0" priority="2" operator="equal">
      <formula>$G$16</formula>
    </cfRule>
  </conditionalFormatting>
  <pageMargins left="0.7" right="0.7" top="0.75" bottom="0.75" header="0.3" footer="0.3"/>
  <pageSetup scale="92" orientation="portrait" horizontalDpi="1200" verticalDpi="1200" r:id="rId1"/>
  <ignoredErrors>
    <ignoredError sqref="N1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pageSetUpPr fitToPage="1"/>
  </sheetPr>
  <dimension ref="B1:L198"/>
  <sheetViews>
    <sheetView topLeftCell="A25" zoomScale="115" zoomScaleNormal="115" workbookViewId="0">
      <selection activeCell="B58" sqref="B58:D58"/>
    </sheetView>
  </sheetViews>
  <sheetFormatPr defaultColWidth="3.7109375" defaultRowHeight="15"/>
  <cols>
    <col min="2" max="2" width="28" customWidth="1"/>
    <col min="3" max="3" width="21.42578125" bestFit="1" customWidth="1"/>
    <col min="4" max="4" width="46.5703125" bestFit="1" customWidth="1"/>
    <col min="5" max="5" width="34.5703125" customWidth="1"/>
    <col min="6" max="6" width="13.7109375" bestFit="1" customWidth="1"/>
    <col min="7" max="9" width="11.7109375" customWidth="1"/>
    <col min="10" max="12" width="11.28515625" customWidth="1"/>
  </cols>
  <sheetData>
    <row r="1" spans="2:12" ht="15.75" thickBot="1">
      <c r="B1" s="14"/>
      <c r="C1" s="14"/>
      <c r="D1" s="14"/>
      <c r="E1" s="14"/>
      <c r="F1" s="14"/>
    </row>
    <row r="2" spans="2:12" ht="42.75" customHeight="1" thickBot="1">
      <c r="B2" s="14"/>
      <c r="C2" s="14"/>
      <c r="D2" s="14"/>
      <c r="F2" s="57" t="s">
        <v>29</v>
      </c>
      <c r="G2" s="58"/>
      <c r="I2" s="152" t="s">
        <v>30</v>
      </c>
      <c r="J2" s="153"/>
      <c r="K2" s="148" t="s">
        <v>31</v>
      </c>
      <c r="L2" s="149"/>
    </row>
    <row r="3" spans="2:12">
      <c r="B3" s="14"/>
      <c r="C3" s="14"/>
      <c r="D3" s="14"/>
      <c r="E3" s="14"/>
      <c r="F3" s="14"/>
      <c r="I3" s="65" t="s">
        <v>32</v>
      </c>
      <c r="J3" s="77">
        <f>SUM(G17,I17,K17,G23,I23,K23,G31,I31,K31,G39,I39,K39,G44,I44,K44,G52,I52,K52,G59,I59,K59,'Staffing Plan'!H16,'Staffing Plan'!J16,'Staffing Plan'!L16, 'Staffing Plan'!H17, 'Staffing Plan'!J17, 'Staffing Plan'!L17)</f>
        <v>0</v>
      </c>
      <c r="K3" s="150"/>
      <c r="L3" s="151"/>
    </row>
    <row r="4" spans="2:12" ht="15.75" thickBot="1">
      <c r="B4" s="14"/>
      <c r="C4" s="14"/>
      <c r="D4" s="14"/>
      <c r="E4" s="14"/>
      <c r="F4" s="14"/>
      <c r="I4" s="66" t="s">
        <v>33</v>
      </c>
      <c r="J4" s="81">
        <f>SUM(H17,J17,L17,H23,J23,L23,H31,J31,L31,H39,J39,L39,H44,J44,L44,H52,J52,L52,H59,J59,L59, 'Staffing Plan'!I16,'Staffing Plan'!K16,'Staffing Plan'!M16,'Staffing Plan'!I17,'Staffing Plan'!K17,'Staffing Plan'!M17)</f>
        <v>0</v>
      </c>
      <c r="K4" s="163" t="str">
        <f>IF(SUM(J3:J4)=SUM(F6,F9,F17,F23,F31,F39,F44,F52,F59), "Yes", "No")</f>
        <v>Yes</v>
      </c>
      <c r="L4" s="164"/>
    </row>
    <row r="5" spans="2:12" ht="15" customHeight="1">
      <c r="B5" s="105" t="s">
        <v>34</v>
      </c>
      <c r="C5" s="72"/>
      <c r="D5" s="13"/>
      <c r="E5" s="13"/>
      <c r="F5" s="73"/>
    </row>
    <row r="6" spans="2:12">
      <c r="B6" s="110" t="s">
        <v>21</v>
      </c>
      <c r="C6" s="127"/>
      <c r="D6" s="127"/>
      <c r="E6" s="128"/>
      <c r="F6" s="12">
        <f>'Staffing Plan'!G16</f>
        <v>0</v>
      </c>
    </row>
    <row r="7" spans="2:12" ht="15.75" thickBot="1">
      <c r="B7" s="8"/>
      <c r="C7" s="104"/>
      <c r="D7" s="104"/>
      <c r="E7" s="8"/>
      <c r="F7" s="11"/>
    </row>
    <row r="8" spans="2:12" ht="15.75" thickBot="1">
      <c r="B8" s="131" t="s">
        <v>35</v>
      </c>
      <c r="C8" s="132"/>
      <c r="D8" s="132"/>
      <c r="E8" s="132"/>
      <c r="F8" s="132"/>
      <c r="G8" s="154" t="s">
        <v>36</v>
      </c>
      <c r="H8" s="155"/>
      <c r="I8" s="155"/>
      <c r="J8" s="155"/>
      <c r="K8" s="155"/>
      <c r="L8" s="156"/>
    </row>
    <row r="9" spans="2:12">
      <c r="B9" s="110" t="s">
        <v>37</v>
      </c>
      <c r="C9" s="127"/>
      <c r="D9" s="127"/>
      <c r="E9" s="128"/>
      <c r="F9" s="71">
        <f>'Staffing Plan'!G17</f>
        <v>0</v>
      </c>
      <c r="G9" s="157" t="s">
        <v>38</v>
      </c>
      <c r="H9" s="158"/>
      <c r="I9" s="158"/>
      <c r="J9" s="158"/>
      <c r="K9" s="158"/>
      <c r="L9" s="159"/>
    </row>
    <row r="10" spans="2:12" ht="15.75" thickBot="1">
      <c r="B10" s="8"/>
      <c r="C10" s="8"/>
      <c r="D10" s="8"/>
      <c r="E10" s="8"/>
      <c r="F10" s="11"/>
      <c r="G10" s="160"/>
      <c r="H10" s="161"/>
      <c r="I10" s="161"/>
      <c r="J10" s="161"/>
      <c r="K10" s="161"/>
      <c r="L10" s="162"/>
    </row>
    <row r="11" spans="2:12">
      <c r="B11" s="131" t="s">
        <v>39</v>
      </c>
      <c r="C11" s="132"/>
      <c r="D11" s="132"/>
      <c r="E11" s="132"/>
      <c r="F11" s="133"/>
      <c r="G11" s="145" t="s">
        <v>2</v>
      </c>
      <c r="H11" s="145"/>
      <c r="I11" s="145" t="s">
        <v>3</v>
      </c>
      <c r="J11" s="145"/>
      <c r="K11" s="145" t="s">
        <v>4</v>
      </c>
      <c r="L11" s="145"/>
    </row>
    <row r="12" spans="2:12" ht="26.25">
      <c r="B12" s="60" t="s">
        <v>40</v>
      </c>
      <c r="C12" s="60" t="s">
        <v>41</v>
      </c>
      <c r="D12" s="122" t="s">
        <v>42</v>
      </c>
      <c r="E12" s="123"/>
      <c r="F12" s="60" t="s">
        <v>43</v>
      </c>
      <c r="G12" s="83" t="s">
        <v>12</v>
      </c>
      <c r="H12" s="83" t="s">
        <v>13</v>
      </c>
      <c r="I12" s="83" t="s">
        <v>12</v>
      </c>
      <c r="J12" s="83" t="s">
        <v>13</v>
      </c>
      <c r="K12" s="83" t="s">
        <v>12</v>
      </c>
      <c r="L12" s="83" t="s">
        <v>13</v>
      </c>
    </row>
    <row r="13" spans="2:12" ht="15.75">
      <c r="B13" s="48"/>
      <c r="C13" s="48"/>
      <c r="D13" s="126"/>
      <c r="E13" s="109"/>
      <c r="F13" s="63">
        <f>SUM(G13:L13)</f>
        <v>0</v>
      </c>
      <c r="G13" s="49"/>
      <c r="H13" s="91"/>
      <c r="I13" s="50"/>
      <c r="J13" s="91"/>
      <c r="K13" s="50"/>
      <c r="L13" s="91"/>
    </row>
    <row r="14" spans="2:12" ht="15.75">
      <c r="B14" s="48"/>
      <c r="C14" s="48"/>
      <c r="D14" s="126"/>
      <c r="E14" s="109"/>
      <c r="F14" s="63">
        <f t="shared" ref="F14:F16" si="0">SUM(G14:L14)</f>
        <v>0</v>
      </c>
      <c r="G14" s="49"/>
      <c r="H14" s="91"/>
      <c r="I14" s="50"/>
      <c r="J14" s="91"/>
      <c r="K14" s="50"/>
      <c r="L14" s="91"/>
    </row>
    <row r="15" spans="2:12" ht="15.75">
      <c r="B15" s="48"/>
      <c r="C15" s="48"/>
      <c r="D15" s="126"/>
      <c r="E15" s="109"/>
      <c r="F15" s="63">
        <f t="shared" si="0"/>
        <v>0</v>
      </c>
      <c r="G15" s="49"/>
      <c r="H15" s="91"/>
      <c r="I15" s="50"/>
      <c r="J15" s="91"/>
      <c r="K15" s="50"/>
      <c r="L15" s="91"/>
    </row>
    <row r="16" spans="2:12" ht="15.75">
      <c r="B16" s="48"/>
      <c r="C16" s="48"/>
      <c r="D16" s="126"/>
      <c r="E16" s="109"/>
      <c r="F16" s="63">
        <f t="shared" si="0"/>
        <v>0</v>
      </c>
      <c r="G16" s="49"/>
      <c r="H16" s="91"/>
      <c r="I16" s="50"/>
      <c r="J16" s="91"/>
      <c r="K16" s="50"/>
      <c r="L16" s="91"/>
    </row>
    <row r="17" spans="2:12">
      <c r="B17" s="110" t="s">
        <v>44</v>
      </c>
      <c r="C17" s="127"/>
      <c r="D17" s="127"/>
      <c r="E17" s="128"/>
      <c r="F17" s="76">
        <f>SUM(F13:F16)</f>
        <v>0</v>
      </c>
      <c r="G17" s="76">
        <f t="shared" ref="G17:L17" si="1">SUM(G13:G16)</f>
        <v>0</v>
      </c>
      <c r="H17" s="96">
        <f t="shared" si="1"/>
        <v>0</v>
      </c>
      <c r="I17" s="76">
        <f t="shared" si="1"/>
        <v>0</v>
      </c>
      <c r="J17" s="91">
        <f t="shared" si="1"/>
        <v>0</v>
      </c>
      <c r="K17" s="76">
        <f t="shared" si="1"/>
        <v>0</v>
      </c>
      <c r="L17" s="91">
        <f t="shared" si="1"/>
        <v>0</v>
      </c>
    </row>
    <row r="18" spans="2:12">
      <c r="B18" s="8"/>
      <c r="C18" s="8"/>
      <c r="D18" s="8"/>
      <c r="E18" s="8"/>
      <c r="F18" s="9"/>
    </row>
    <row r="19" spans="2:12" ht="15" customHeight="1">
      <c r="B19" s="131" t="s">
        <v>45</v>
      </c>
      <c r="C19" s="132"/>
      <c r="D19" s="132"/>
      <c r="E19" s="132"/>
      <c r="F19" s="133"/>
      <c r="G19" s="106" t="s">
        <v>2</v>
      </c>
      <c r="H19" s="106"/>
      <c r="I19" s="106" t="s">
        <v>3</v>
      </c>
      <c r="J19" s="106"/>
      <c r="K19" s="106" t="s">
        <v>4</v>
      </c>
      <c r="L19" s="106"/>
    </row>
    <row r="20" spans="2:12" ht="45">
      <c r="B20" s="6" t="s">
        <v>46</v>
      </c>
      <c r="C20" s="6" t="s">
        <v>47</v>
      </c>
      <c r="D20" s="122" t="s">
        <v>42</v>
      </c>
      <c r="E20" s="123"/>
      <c r="F20" s="6" t="s">
        <v>43</v>
      </c>
      <c r="G20" s="83" t="s">
        <v>12</v>
      </c>
      <c r="H20" s="85" t="s">
        <v>13</v>
      </c>
      <c r="I20" s="83" t="s">
        <v>12</v>
      </c>
      <c r="J20" s="83" t="s">
        <v>13</v>
      </c>
      <c r="K20" s="83" t="s">
        <v>12</v>
      </c>
      <c r="L20" s="83" t="s">
        <v>13</v>
      </c>
    </row>
    <row r="21" spans="2:12">
      <c r="B21" s="6"/>
      <c r="C21" s="6"/>
      <c r="D21" s="121"/>
      <c r="E21" s="124"/>
      <c r="F21" s="67">
        <f>SUM(G21:L21)</f>
        <v>0</v>
      </c>
      <c r="G21" s="74"/>
      <c r="H21" s="91"/>
      <c r="I21" s="74"/>
      <c r="J21" s="91"/>
      <c r="K21" s="74"/>
      <c r="L21" s="91"/>
    </row>
    <row r="22" spans="2:12" ht="15.75">
      <c r="B22" s="48"/>
      <c r="C22" s="48"/>
      <c r="D22" s="126"/>
      <c r="E22" s="109"/>
      <c r="F22" s="67">
        <f>SUM(G22:L22)</f>
        <v>0</v>
      </c>
      <c r="G22" s="49"/>
      <c r="H22" s="91"/>
      <c r="I22" s="50"/>
      <c r="J22" s="91"/>
      <c r="K22" s="50"/>
      <c r="L22" s="91"/>
    </row>
    <row r="23" spans="2:12">
      <c r="B23" s="110" t="s">
        <v>48</v>
      </c>
      <c r="C23" s="127"/>
      <c r="D23" s="127"/>
      <c r="E23" s="128"/>
      <c r="F23" s="62">
        <f>SUM(F21:F22)</f>
        <v>0</v>
      </c>
      <c r="G23" s="63">
        <f>SUM(G21:G22)</f>
        <v>0</v>
      </c>
      <c r="H23" s="91">
        <f>SUM(H21:H22)</f>
        <v>0</v>
      </c>
      <c r="I23" s="63">
        <f t="shared" ref="I23:L23" si="2">SUM(I21:I22)</f>
        <v>0</v>
      </c>
      <c r="J23" s="91">
        <f t="shared" si="2"/>
        <v>0</v>
      </c>
      <c r="K23" s="63">
        <f t="shared" si="2"/>
        <v>0</v>
      </c>
      <c r="L23" s="91">
        <f t="shared" si="2"/>
        <v>0</v>
      </c>
    </row>
    <row r="25" spans="2:12" ht="15" customHeight="1">
      <c r="B25" s="142" t="s">
        <v>49</v>
      </c>
      <c r="C25" s="132"/>
      <c r="D25" s="132"/>
      <c r="E25" s="132"/>
      <c r="F25" s="133"/>
      <c r="G25" s="106" t="s">
        <v>2</v>
      </c>
      <c r="H25" s="106"/>
      <c r="I25" s="106" t="s">
        <v>3</v>
      </c>
      <c r="J25" s="106"/>
      <c r="K25" s="106" t="s">
        <v>4</v>
      </c>
      <c r="L25" s="106"/>
    </row>
    <row r="26" spans="2:12" ht="45">
      <c r="B26" s="6" t="s">
        <v>50</v>
      </c>
      <c r="C26" s="6" t="s">
        <v>47</v>
      </c>
      <c r="D26" s="122" t="s">
        <v>42</v>
      </c>
      <c r="E26" s="123"/>
      <c r="F26" s="6" t="s">
        <v>43</v>
      </c>
      <c r="G26" s="83" t="s">
        <v>12</v>
      </c>
      <c r="H26" s="85" t="s">
        <v>13</v>
      </c>
      <c r="I26" s="83" t="s">
        <v>12</v>
      </c>
      <c r="J26" s="83" t="s">
        <v>13</v>
      </c>
      <c r="K26" s="83" t="s">
        <v>12</v>
      </c>
      <c r="L26" s="83" t="s">
        <v>13</v>
      </c>
    </row>
    <row r="27" spans="2:12" ht="15.75">
      <c r="B27" s="48"/>
      <c r="C27" s="48"/>
      <c r="D27" s="126"/>
      <c r="E27" s="109"/>
      <c r="F27" s="63">
        <f>SUM(G27:L27)</f>
        <v>0</v>
      </c>
      <c r="G27" s="49"/>
      <c r="H27" s="91"/>
      <c r="I27" s="50"/>
      <c r="J27" s="91"/>
      <c r="K27" s="50"/>
      <c r="L27" s="91"/>
    </row>
    <row r="28" spans="2:12" ht="15.75">
      <c r="B28" s="48"/>
      <c r="C28" s="48"/>
      <c r="D28" s="126"/>
      <c r="E28" s="109"/>
      <c r="F28" s="63">
        <f t="shared" ref="F28:F30" si="3">SUM(G28:L28)</f>
        <v>0</v>
      </c>
      <c r="G28" s="49"/>
      <c r="H28" s="91"/>
      <c r="I28" s="50"/>
      <c r="J28" s="91"/>
      <c r="K28" s="50"/>
      <c r="L28" s="91"/>
    </row>
    <row r="29" spans="2:12">
      <c r="B29" s="48"/>
      <c r="C29" s="48"/>
      <c r="D29" s="126"/>
      <c r="E29" s="109"/>
      <c r="F29" s="63">
        <f t="shared" si="3"/>
        <v>0</v>
      </c>
      <c r="G29" s="50"/>
      <c r="H29" s="91"/>
      <c r="I29" s="50"/>
      <c r="J29" s="91"/>
      <c r="K29" s="50"/>
      <c r="L29" s="91"/>
    </row>
    <row r="30" spans="2:12" ht="29.1" customHeight="1">
      <c r="B30" s="48"/>
      <c r="C30" s="48"/>
      <c r="D30" s="126"/>
      <c r="E30" s="109"/>
      <c r="F30" s="63">
        <f t="shared" si="3"/>
        <v>0</v>
      </c>
      <c r="G30" s="50"/>
      <c r="H30" s="91"/>
      <c r="I30" s="50"/>
      <c r="J30" s="91"/>
      <c r="K30" s="50"/>
      <c r="L30" s="91"/>
    </row>
    <row r="31" spans="2:12">
      <c r="B31" s="110" t="s">
        <v>51</v>
      </c>
      <c r="C31" s="127"/>
      <c r="D31" s="127"/>
      <c r="E31" s="128"/>
      <c r="F31" s="76">
        <f>SUM(F27:F30)</f>
        <v>0</v>
      </c>
      <c r="G31" s="63">
        <f>SUM(G27:G30)</f>
        <v>0</v>
      </c>
      <c r="H31" s="91">
        <f t="shared" ref="H31:L31" si="4">SUM(H27:H30)</f>
        <v>0</v>
      </c>
      <c r="I31" s="63">
        <f t="shared" si="4"/>
        <v>0</v>
      </c>
      <c r="J31" s="91">
        <f t="shared" si="4"/>
        <v>0</v>
      </c>
      <c r="K31" s="63">
        <f t="shared" si="4"/>
        <v>0</v>
      </c>
      <c r="L31" s="91">
        <f t="shared" si="4"/>
        <v>0</v>
      </c>
    </row>
    <row r="33" spans="2:12" ht="39.75" customHeight="1">
      <c r="B33" s="142" t="s">
        <v>52</v>
      </c>
      <c r="C33" s="132"/>
      <c r="D33" s="132"/>
      <c r="E33" s="132"/>
      <c r="F33" s="133"/>
      <c r="G33" s="106" t="s">
        <v>2</v>
      </c>
      <c r="H33" s="106"/>
      <c r="I33" s="106" t="s">
        <v>3</v>
      </c>
      <c r="J33" s="106"/>
      <c r="K33" s="106" t="s">
        <v>4</v>
      </c>
      <c r="L33" s="106"/>
    </row>
    <row r="34" spans="2:12" ht="30">
      <c r="B34" s="16" t="s">
        <v>53</v>
      </c>
      <c r="C34" s="16" t="s">
        <v>54</v>
      </c>
      <c r="D34" s="121" t="s">
        <v>55</v>
      </c>
      <c r="E34" s="124"/>
      <c r="F34" s="6" t="s">
        <v>43</v>
      </c>
      <c r="G34" s="83" t="s">
        <v>12</v>
      </c>
      <c r="H34" s="83" t="s">
        <v>13</v>
      </c>
      <c r="I34" s="83" t="s">
        <v>12</v>
      </c>
      <c r="J34" s="83" t="s">
        <v>13</v>
      </c>
      <c r="K34" s="83" t="s">
        <v>12</v>
      </c>
      <c r="L34" s="83" t="s">
        <v>13</v>
      </c>
    </row>
    <row r="35" spans="2:12" ht="30.6" customHeight="1">
      <c r="B35" s="51"/>
      <c r="C35" s="51" t="s">
        <v>56</v>
      </c>
      <c r="D35" s="129"/>
      <c r="E35" s="130"/>
      <c r="F35" s="68">
        <f>SUM(G35:L35)</f>
        <v>0</v>
      </c>
      <c r="G35" s="49"/>
      <c r="H35" s="91"/>
      <c r="I35" s="50"/>
      <c r="J35" s="91"/>
      <c r="K35" s="50"/>
      <c r="L35" s="91"/>
    </row>
    <row r="36" spans="2:12" ht="15.75">
      <c r="B36" s="51"/>
      <c r="C36" s="51" t="s">
        <v>57</v>
      </c>
      <c r="D36" s="122"/>
      <c r="E36" s="123"/>
      <c r="F36" s="68">
        <f t="shared" ref="F36:F38" si="5">SUM(G36:L36)</f>
        <v>0</v>
      </c>
      <c r="G36" s="49"/>
      <c r="H36" s="91"/>
      <c r="I36" s="50"/>
      <c r="J36" s="91"/>
      <c r="K36" s="50"/>
      <c r="L36" s="91"/>
    </row>
    <row r="37" spans="2:12" ht="15.75">
      <c r="B37" s="51"/>
      <c r="C37" s="51" t="s">
        <v>57</v>
      </c>
      <c r="D37" s="129"/>
      <c r="E37" s="130"/>
      <c r="F37" s="68">
        <f t="shared" si="5"/>
        <v>0</v>
      </c>
      <c r="G37" s="49"/>
      <c r="H37" s="91"/>
      <c r="I37" s="50"/>
      <c r="J37" s="91"/>
      <c r="K37" s="50"/>
      <c r="L37" s="91"/>
    </row>
    <row r="38" spans="2:12" ht="15.75">
      <c r="B38" s="48"/>
      <c r="C38" s="51" t="s">
        <v>57</v>
      </c>
      <c r="D38" s="126"/>
      <c r="E38" s="109"/>
      <c r="F38" s="68">
        <f t="shared" si="5"/>
        <v>0</v>
      </c>
      <c r="G38" s="49"/>
      <c r="H38" s="91"/>
      <c r="I38" s="50"/>
      <c r="J38" s="91"/>
      <c r="K38" s="50"/>
      <c r="L38" s="91"/>
    </row>
    <row r="39" spans="2:12">
      <c r="B39" s="110" t="s">
        <v>58</v>
      </c>
      <c r="C39" s="127"/>
      <c r="D39" s="127"/>
      <c r="E39" s="128"/>
      <c r="F39" s="76">
        <f>SUM(F35:F38)</f>
        <v>0</v>
      </c>
      <c r="G39" s="63">
        <f>SUM(G35:G38)</f>
        <v>0</v>
      </c>
      <c r="H39" s="91">
        <f t="shared" ref="H39:L39" si="6">SUM(H35:H38)</f>
        <v>0</v>
      </c>
      <c r="I39" s="63">
        <f>SUM(I35:I38)</f>
        <v>0</v>
      </c>
      <c r="J39" s="91">
        <f t="shared" si="6"/>
        <v>0</v>
      </c>
      <c r="K39" s="63">
        <f t="shared" si="6"/>
        <v>0</v>
      </c>
      <c r="L39" s="91">
        <f t="shared" si="6"/>
        <v>0</v>
      </c>
    </row>
    <row r="40" spans="2:12">
      <c r="B40" s="8"/>
      <c r="C40" s="8"/>
      <c r="D40" s="8"/>
      <c r="E40" s="8"/>
      <c r="F40" s="9"/>
    </row>
    <row r="41" spans="2:12">
      <c r="B41" s="131" t="s">
        <v>59</v>
      </c>
      <c r="C41" s="132"/>
      <c r="D41" s="132"/>
      <c r="E41" s="132"/>
      <c r="F41" s="133"/>
      <c r="G41" s="106" t="s">
        <v>2</v>
      </c>
      <c r="H41" s="106"/>
      <c r="I41" s="106" t="s">
        <v>3</v>
      </c>
      <c r="J41" s="106"/>
      <c r="K41" s="106" t="s">
        <v>4</v>
      </c>
      <c r="L41" s="106"/>
    </row>
    <row r="42" spans="2:12" ht="45">
      <c r="B42" s="6" t="s">
        <v>60</v>
      </c>
      <c r="C42" s="6" t="s">
        <v>61</v>
      </c>
      <c r="D42" s="121" t="s">
        <v>42</v>
      </c>
      <c r="E42" s="124"/>
      <c r="F42" s="6" t="s">
        <v>43</v>
      </c>
      <c r="G42" s="83" t="s">
        <v>12</v>
      </c>
      <c r="H42" s="85" t="s">
        <v>13</v>
      </c>
      <c r="I42" s="83" t="s">
        <v>12</v>
      </c>
      <c r="J42" s="83" t="s">
        <v>13</v>
      </c>
      <c r="K42" s="83" t="s">
        <v>12</v>
      </c>
      <c r="L42" s="83" t="s">
        <v>13</v>
      </c>
    </row>
    <row r="43" spans="2:12" ht="24.75" customHeight="1">
      <c r="B43" s="48" t="s">
        <v>62</v>
      </c>
      <c r="C43" s="69" t="s">
        <v>62</v>
      </c>
      <c r="D43" s="126" t="s">
        <v>62</v>
      </c>
      <c r="E43" s="109"/>
      <c r="F43" s="63">
        <f>SUM(G43:L43)</f>
        <v>0</v>
      </c>
      <c r="G43" s="49"/>
      <c r="H43" s="91"/>
      <c r="I43" s="50"/>
      <c r="J43" s="91"/>
      <c r="K43" s="50"/>
      <c r="L43" s="91"/>
    </row>
    <row r="44" spans="2:12">
      <c r="B44" s="110" t="s">
        <v>63</v>
      </c>
      <c r="C44" s="127"/>
      <c r="D44" s="127"/>
      <c r="E44" s="128"/>
      <c r="F44" s="76">
        <f>SUM(F43:F43)</f>
        <v>0</v>
      </c>
      <c r="G44" s="63">
        <f>SUM(G43)</f>
        <v>0</v>
      </c>
      <c r="H44" s="91">
        <f t="shared" ref="H44:L44" si="7">SUM(H43)</f>
        <v>0</v>
      </c>
      <c r="I44" s="63">
        <f t="shared" si="7"/>
        <v>0</v>
      </c>
      <c r="J44" s="91">
        <f t="shared" si="7"/>
        <v>0</v>
      </c>
      <c r="K44" s="63">
        <f t="shared" si="7"/>
        <v>0</v>
      </c>
      <c r="L44" s="91">
        <f t="shared" si="7"/>
        <v>0</v>
      </c>
    </row>
    <row r="45" spans="2:12">
      <c r="B45" s="8"/>
      <c r="C45" s="8"/>
      <c r="D45" s="8"/>
      <c r="E45" s="8"/>
      <c r="F45" s="9"/>
    </row>
    <row r="46" spans="2:12">
      <c r="B46" s="131" t="s">
        <v>64</v>
      </c>
      <c r="C46" s="132"/>
      <c r="D46" s="132"/>
      <c r="E46" s="132"/>
      <c r="F46" s="133"/>
      <c r="G46" s="125" t="s">
        <v>2</v>
      </c>
      <c r="H46" s="125"/>
      <c r="I46" s="125" t="s">
        <v>3</v>
      </c>
      <c r="J46" s="125"/>
      <c r="K46" s="125" t="s">
        <v>4</v>
      </c>
      <c r="L46" s="125"/>
    </row>
    <row r="47" spans="2:12" ht="45">
      <c r="B47" s="60" t="s">
        <v>65</v>
      </c>
      <c r="C47" s="60" t="s">
        <v>61</v>
      </c>
      <c r="D47" s="122" t="s">
        <v>42</v>
      </c>
      <c r="E47" s="123"/>
      <c r="F47" s="60" t="s">
        <v>43</v>
      </c>
      <c r="G47" s="84" t="s">
        <v>12</v>
      </c>
      <c r="H47" s="85" t="s">
        <v>13</v>
      </c>
      <c r="I47" s="84" t="s">
        <v>12</v>
      </c>
      <c r="J47" s="84" t="s">
        <v>13</v>
      </c>
      <c r="K47" s="84" t="s">
        <v>12</v>
      </c>
      <c r="L47" s="84" t="s">
        <v>13</v>
      </c>
    </row>
    <row r="48" spans="2:12">
      <c r="B48" s="60"/>
      <c r="C48" s="69"/>
      <c r="D48" s="122"/>
      <c r="E48" s="123"/>
      <c r="F48" s="75">
        <f>SUM(G48:L48)</f>
        <v>0</v>
      </c>
      <c r="G48" s="74"/>
      <c r="H48" s="91"/>
      <c r="I48" s="74"/>
      <c r="J48" s="91"/>
      <c r="K48" s="74"/>
      <c r="L48" s="91"/>
    </row>
    <row r="49" spans="2:12">
      <c r="B49" s="60"/>
      <c r="C49" s="69"/>
      <c r="D49" s="122"/>
      <c r="E49" s="123"/>
      <c r="F49" s="75">
        <f t="shared" ref="F49:F51" si="8">SUM(G49:L49)</f>
        <v>0</v>
      </c>
      <c r="G49" s="74"/>
      <c r="H49" s="91"/>
      <c r="I49" s="74"/>
      <c r="J49" s="91"/>
      <c r="K49" s="74"/>
      <c r="L49" s="91"/>
    </row>
    <row r="50" spans="2:12">
      <c r="B50" s="60"/>
      <c r="C50" s="69"/>
      <c r="D50" s="122"/>
      <c r="E50" s="123"/>
      <c r="F50" s="75">
        <f t="shared" si="8"/>
        <v>0</v>
      </c>
      <c r="G50" s="74"/>
      <c r="H50" s="91"/>
      <c r="I50" s="74"/>
      <c r="J50" s="91"/>
      <c r="K50" s="74"/>
      <c r="L50" s="91"/>
    </row>
    <row r="51" spans="2:12" ht="15.75">
      <c r="B51" s="48"/>
      <c r="C51" s="48"/>
      <c r="D51" s="126"/>
      <c r="E51" s="109"/>
      <c r="F51" s="75">
        <f t="shared" si="8"/>
        <v>0</v>
      </c>
      <c r="G51" s="49"/>
      <c r="H51" s="91"/>
      <c r="I51" s="50"/>
      <c r="J51" s="91"/>
      <c r="K51" s="50"/>
      <c r="L51" s="91"/>
    </row>
    <row r="52" spans="2:12">
      <c r="B52" s="165" t="s">
        <v>66</v>
      </c>
      <c r="C52" s="166"/>
      <c r="D52" s="166"/>
      <c r="E52" s="167"/>
      <c r="F52" s="76">
        <f>SUM(F48:F51)</f>
        <v>0</v>
      </c>
      <c r="G52" s="76">
        <f t="shared" ref="G52:L52" si="9">SUM(G48:G51)</f>
        <v>0</v>
      </c>
      <c r="H52" s="91">
        <f t="shared" si="9"/>
        <v>0</v>
      </c>
      <c r="I52" s="76">
        <f t="shared" si="9"/>
        <v>0</v>
      </c>
      <c r="J52" s="91">
        <f t="shared" si="9"/>
        <v>0</v>
      </c>
      <c r="K52" s="76">
        <f t="shared" si="9"/>
        <v>0</v>
      </c>
      <c r="L52" s="91">
        <f t="shared" si="9"/>
        <v>0</v>
      </c>
    </row>
    <row r="56" spans="2:12" ht="30" customHeight="1">
      <c r="B56" s="140" t="s">
        <v>67</v>
      </c>
      <c r="C56" s="141"/>
      <c r="D56" s="141"/>
      <c r="E56" s="141"/>
      <c r="F56" s="141"/>
      <c r="G56" s="106" t="s">
        <v>2</v>
      </c>
      <c r="H56" s="106"/>
      <c r="I56" s="106" t="s">
        <v>3</v>
      </c>
      <c r="J56" s="106"/>
      <c r="K56" s="106" t="s">
        <v>4</v>
      </c>
      <c r="L56" s="106"/>
    </row>
    <row r="57" spans="2:12" ht="27" customHeight="1">
      <c r="B57" s="134" t="s">
        <v>68</v>
      </c>
      <c r="C57" s="134"/>
      <c r="D57" s="135"/>
      <c r="E57" s="45" t="s">
        <v>69</v>
      </c>
      <c r="F57" s="56"/>
      <c r="G57" s="143" t="s">
        <v>12</v>
      </c>
      <c r="H57" s="138" t="s">
        <v>13</v>
      </c>
      <c r="I57" s="138" t="s">
        <v>12</v>
      </c>
      <c r="J57" s="138" t="s">
        <v>13</v>
      </c>
      <c r="K57" s="138" t="s">
        <v>12</v>
      </c>
      <c r="L57" s="138" t="s">
        <v>13</v>
      </c>
    </row>
    <row r="58" spans="2:12" ht="28.5" customHeight="1">
      <c r="B58" s="136" t="s">
        <v>70</v>
      </c>
      <c r="C58" s="136"/>
      <c r="D58" s="137"/>
      <c r="E58" s="4" t="s">
        <v>71</v>
      </c>
      <c r="F58" s="53"/>
      <c r="G58" s="144"/>
      <c r="H58" s="139"/>
      <c r="I58" s="139"/>
      <c r="J58" s="139"/>
      <c r="K58" s="139"/>
      <c r="L58" s="139"/>
    </row>
    <row r="59" spans="2:12" ht="15.75">
      <c r="B59" s="146" t="s">
        <v>72</v>
      </c>
      <c r="C59" s="146"/>
      <c r="D59" s="147"/>
      <c r="E59" s="44" t="s">
        <v>73</v>
      </c>
      <c r="F59" s="70">
        <f>F57*F58</f>
        <v>0</v>
      </c>
      <c r="G59" s="64"/>
      <c r="H59" s="97"/>
      <c r="I59" s="64"/>
      <c r="J59" s="97"/>
      <c r="K59" s="64"/>
      <c r="L59" s="97"/>
    </row>
    <row r="185" spans="7:9">
      <c r="G185" s="41"/>
      <c r="H185" s="41"/>
      <c r="I185" s="41"/>
    </row>
    <row r="186" spans="7:9">
      <c r="G186" s="41"/>
      <c r="H186" s="41"/>
      <c r="I186" s="41"/>
    </row>
    <row r="187" spans="7:9">
      <c r="G187" s="42" t="s">
        <v>74</v>
      </c>
      <c r="H187" s="41"/>
      <c r="I187" s="41"/>
    </row>
    <row r="188" spans="7:9">
      <c r="G188" s="42" t="s">
        <v>75</v>
      </c>
      <c r="H188" s="41"/>
      <c r="I188" s="41"/>
    </row>
    <row r="189" spans="7:9">
      <c r="G189" s="42" t="s">
        <v>76</v>
      </c>
      <c r="H189" s="41"/>
      <c r="I189" s="41"/>
    </row>
    <row r="190" spans="7:9">
      <c r="G190" s="42" t="s">
        <v>77</v>
      </c>
      <c r="H190" s="41"/>
      <c r="I190" s="41"/>
    </row>
    <row r="191" spans="7:9">
      <c r="G191" s="42" t="s">
        <v>78</v>
      </c>
      <c r="H191" s="41"/>
      <c r="I191" s="41"/>
    </row>
    <row r="192" spans="7:9">
      <c r="G192" s="42" t="s">
        <v>79</v>
      </c>
      <c r="H192" s="41"/>
      <c r="I192" s="41"/>
    </row>
    <row r="193" spans="7:9">
      <c r="G193" s="42"/>
      <c r="H193" s="41"/>
      <c r="I193" s="41"/>
    </row>
    <row r="194" spans="7:9">
      <c r="G194" s="42" t="s">
        <v>80</v>
      </c>
      <c r="H194" s="41"/>
      <c r="I194" s="41"/>
    </row>
    <row r="195" spans="7:9">
      <c r="G195" s="42" t="s">
        <v>81</v>
      </c>
      <c r="H195" s="41"/>
      <c r="I195" s="41"/>
    </row>
    <row r="196" spans="7:9">
      <c r="G196" s="42"/>
    </row>
    <row r="197" spans="7:9">
      <c r="G197" s="42" t="s">
        <v>56</v>
      </c>
    </row>
    <row r="198" spans="7:9">
      <c r="G198" s="42" t="s">
        <v>57</v>
      </c>
    </row>
  </sheetData>
  <sheetProtection formatCells="0" formatColumns="0" formatRows="0" insertColumns="0" insertRows="0" insertHyperlinks="0" deleteColumns="0" deleteRows="0" sort="0"/>
  <mergeCells count="76">
    <mergeCell ref="B52:E52"/>
    <mergeCell ref="D43:E43"/>
    <mergeCell ref="D47:E47"/>
    <mergeCell ref="D48:E48"/>
    <mergeCell ref="B44:E44"/>
    <mergeCell ref="D49:E49"/>
    <mergeCell ref="D38:E38"/>
    <mergeCell ref="B39:E39"/>
    <mergeCell ref="D42:E42"/>
    <mergeCell ref="D50:E50"/>
    <mergeCell ref="D51:E51"/>
    <mergeCell ref="B59:D59"/>
    <mergeCell ref="K2:L3"/>
    <mergeCell ref="I2:J2"/>
    <mergeCell ref="G8:L8"/>
    <mergeCell ref="G9:L10"/>
    <mergeCell ref="K4:L4"/>
    <mergeCell ref="B8:F8"/>
    <mergeCell ref="G56:H56"/>
    <mergeCell ref="I56:J56"/>
    <mergeCell ref="K56:L56"/>
    <mergeCell ref="B33:F33"/>
    <mergeCell ref="I57:I58"/>
    <mergeCell ref="J57:J58"/>
    <mergeCell ref="K57:K58"/>
    <mergeCell ref="G11:H11"/>
    <mergeCell ref="I11:J11"/>
    <mergeCell ref="K11:L11"/>
    <mergeCell ref="G19:H19"/>
    <mergeCell ref="I19:J19"/>
    <mergeCell ref="K19:L19"/>
    <mergeCell ref="G25:H25"/>
    <mergeCell ref="I25:J25"/>
    <mergeCell ref="K25:L25"/>
    <mergeCell ref="B57:D57"/>
    <mergeCell ref="B58:D58"/>
    <mergeCell ref="L57:L58"/>
    <mergeCell ref="B56:F56"/>
    <mergeCell ref="B25:F25"/>
    <mergeCell ref="B46:F46"/>
    <mergeCell ref="B41:F41"/>
    <mergeCell ref="G57:G58"/>
    <mergeCell ref="H57:H58"/>
    <mergeCell ref="G46:H46"/>
    <mergeCell ref="D26:E26"/>
    <mergeCell ref="D27:E27"/>
    <mergeCell ref="D28:E28"/>
    <mergeCell ref="D29:E29"/>
    <mergeCell ref="D30:E30"/>
    <mergeCell ref="B31:E31"/>
    <mergeCell ref="B19:F19"/>
    <mergeCell ref="B11:F11"/>
    <mergeCell ref="B6:E6"/>
    <mergeCell ref="B9:E9"/>
    <mergeCell ref="D12:E12"/>
    <mergeCell ref="D13:E13"/>
    <mergeCell ref="D14:E14"/>
    <mergeCell ref="D15:E15"/>
    <mergeCell ref="D16:E16"/>
    <mergeCell ref="B17:E17"/>
    <mergeCell ref="D20:E20"/>
    <mergeCell ref="D21:E21"/>
    <mergeCell ref="I46:J46"/>
    <mergeCell ref="K46:L46"/>
    <mergeCell ref="G33:H33"/>
    <mergeCell ref="I33:J33"/>
    <mergeCell ref="K33:L33"/>
    <mergeCell ref="G41:H41"/>
    <mergeCell ref="I41:J41"/>
    <mergeCell ref="K41:L41"/>
    <mergeCell ref="D22:E22"/>
    <mergeCell ref="B23:E23"/>
    <mergeCell ref="D34:E34"/>
    <mergeCell ref="D35:E35"/>
    <mergeCell ref="D36:E36"/>
    <mergeCell ref="D37:E37"/>
  </mergeCells>
  <dataValidations count="1">
    <dataValidation type="list" allowBlank="1" showInputMessage="1" showErrorMessage="1" sqref="C35:C38" xr:uid="{65C1E631-EE98-461A-AAC9-D0824E214838}">
      <formula1>sub</formula1>
    </dataValidation>
  </dataValidations>
  <pageMargins left="0.7" right="0.7" top="0.75" bottom="0.75" header="0.3" footer="0.3"/>
  <pageSetup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214A-5004-42D8-BC1A-3D05C6585C1C}">
  <dimension ref="B4:T25"/>
  <sheetViews>
    <sheetView workbookViewId="0">
      <selection activeCell="C11" sqref="C11"/>
    </sheetView>
  </sheetViews>
  <sheetFormatPr defaultRowHeight="15"/>
  <cols>
    <col min="2" max="2" width="22.85546875" customWidth="1"/>
    <col min="3" max="3" width="14.140625" customWidth="1"/>
    <col min="4" max="4" width="11.5703125" customWidth="1"/>
    <col min="5" max="5" width="12.5703125" customWidth="1"/>
    <col min="7" max="7" width="25.42578125" customWidth="1"/>
    <col min="8" max="8" width="13.5703125" customWidth="1"/>
    <col min="9" max="9" width="10.85546875" customWidth="1"/>
    <col min="10" max="10" width="10.5703125" customWidth="1"/>
    <col min="12" max="12" width="24.140625" customWidth="1"/>
    <col min="13" max="13" width="14" customWidth="1"/>
    <col min="17" max="17" width="20.5703125" customWidth="1"/>
    <col min="18" max="18" width="16.140625" customWidth="1"/>
  </cols>
  <sheetData>
    <row r="4" spans="2:20">
      <c r="B4" s="99" t="s">
        <v>82</v>
      </c>
      <c r="G4" s="99" t="s">
        <v>83</v>
      </c>
      <c r="L4" s="99" t="s">
        <v>84</v>
      </c>
      <c r="Q4" s="99" t="s">
        <v>85</v>
      </c>
    </row>
    <row r="5" spans="2:20">
      <c r="B5" s="99" t="s">
        <v>86</v>
      </c>
      <c r="C5" s="100" t="s">
        <v>87</v>
      </c>
      <c r="D5" s="100" t="s">
        <v>88</v>
      </c>
      <c r="E5" s="100" t="s">
        <v>89</v>
      </c>
      <c r="G5" s="99" t="s">
        <v>86</v>
      </c>
      <c r="H5" s="100" t="s">
        <v>87</v>
      </c>
      <c r="I5" s="100" t="s">
        <v>88</v>
      </c>
      <c r="J5" s="100" t="s">
        <v>89</v>
      </c>
      <c r="L5" s="99" t="s">
        <v>86</v>
      </c>
      <c r="M5" s="100" t="s">
        <v>87</v>
      </c>
      <c r="N5" s="100" t="s">
        <v>88</v>
      </c>
      <c r="O5" s="100" t="s">
        <v>89</v>
      </c>
      <c r="Q5" s="99" t="s">
        <v>86</v>
      </c>
      <c r="R5" s="100" t="s">
        <v>87</v>
      </c>
      <c r="S5" s="100" t="s">
        <v>88</v>
      </c>
      <c r="T5" s="100" t="s">
        <v>89</v>
      </c>
    </row>
    <row r="6" spans="2:20">
      <c r="B6" s="4" t="s">
        <v>90</v>
      </c>
      <c r="C6" s="101">
        <f t="shared" ref="C6:C13" si="0">SUM(D6:E6)</f>
        <v>0</v>
      </c>
      <c r="D6" s="50"/>
      <c r="E6" s="50"/>
      <c r="G6" s="4" t="s">
        <v>90</v>
      </c>
      <c r="H6" s="101">
        <f>SUM(I6:J6)</f>
        <v>0</v>
      </c>
      <c r="I6" s="50"/>
      <c r="J6" s="50"/>
      <c r="L6" s="4" t="s">
        <v>90</v>
      </c>
      <c r="M6" s="101">
        <f>SUM(N6:O6)</f>
        <v>0</v>
      </c>
      <c r="N6" s="50"/>
      <c r="O6" s="50"/>
      <c r="Q6" s="4" t="s">
        <v>90</v>
      </c>
      <c r="R6" s="101">
        <f>SUM(S6:T6)</f>
        <v>0</v>
      </c>
      <c r="S6" s="50"/>
      <c r="T6" s="50"/>
    </row>
    <row r="7" spans="2:20">
      <c r="B7" s="4" t="s">
        <v>91</v>
      </c>
      <c r="C7" s="101">
        <f t="shared" si="0"/>
        <v>0</v>
      </c>
      <c r="D7" s="50"/>
      <c r="E7" s="50"/>
      <c r="G7" s="4" t="s">
        <v>91</v>
      </c>
      <c r="H7" s="101">
        <f t="shared" ref="H7:H13" si="1">SUM(I7:J7)</f>
        <v>0</v>
      </c>
      <c r="I7" s="50"/>
      <c r="J7" s="50"/>
      <c r="L7" s="4" t="s">
        <v>91</v>
      </c>
      <c r="M7" s="101">
        <f t="shared" ref="M7:M13" si="2">SUM(N7:O7)</f>
        <v>0</v>
      </c>
      <c r="N7" s="50"/>
      <c r="O7" s="50"/>
      <c r="Q7" s="4" t="s">
        <v>91</v>
      </c>
      <c r="R7" s="101">
        <f t="shared" ref="R7:R13" si="3">SUM(S7:T7)</f>
        <v>0</v>
      </c>
      <c r="S7" s="50"/>
      <c r="T7" s="50"/>
    </row>
    <row r="8" spans="2:20">
      <c r="B8" s="4" t="s">
        <v>92</v>
      </c>
      <c r="C8" s="101">
        <f t="shared" si="0"/>
        <v>0</v>
      </c>
      <c r="D8" s="50"/>
      <c r="E8" s="50"/>
      <c r="G8" s="4" t="s">
        <v>92</v>
      </c>
      <c r="H8" s="101">
        <f t="shared" si="1"/>
        <v>0</v>
      </c>
      <c r="I8" s="50"/>
      <c r="J8" s="50"/>
      <c r="L8" s="4" t="s">
        <v>92</v>
      </c>
      <c r="M8" s="101">
        <f t="shared" si="2"/>
        <v>0</v>
      </c>
      <c r="N8" s="50"/>
      <c r="O8" s="50"/>
      <c r="Q8" s="4" t="s">
        <v>92</v>
      </c>
      <c r="R8" s="101">
        <f t="shared" si="3"/>
        <v>0</v>
      </c>
      <c r="S8" s="50"/>
      <c r="T8" s="50"/>
    </row>
    <row r="9" spans="2:20">
      <c r="B9" s="4" t="s">
        <v>46</v>
      </c>
      <c r="C9" s="101">
        <f t="shared" si="0"/>
        <v>0</v>
      </c>
      <c r="D9" s="50"/>
      <c r="E9" s="50"/>
      <c r="G9" s="4" t="s">
        <v>46</v>
      </c>
      <c r="H9" s="101">
        <f t="shared" si="1"/>
        <v>0</v>
      </c>
      <c r="I9" s="50"/>
      <c r="J9" s="50"/>
      <c r="L9" s="4" t="s">
        <v>46</v>
      </c>
      <c r="M9" s="101">
        <f t="shared" si="2"/>
        <v>0</v>
      </c>
      <c r="N9" s="50"/>
      <c r="O9" s="50"/>
      <c r="Q9" s="4" t="s">
        <v>46</v>
      </c>
      <c r="R9" s="101">
        <f t="shared" si="3"/>
        <v>0</v>
      </c>
      <c r="S9" s="50"/>
      <c r="T9" s="50"/>
    </row>
    <row r="10" spans="2:20">
      <c r="B10" s="4" t="s">
        <v>93</v>
      </c>
      <c r="C10" s="101">
        <f t="shared" si="0"/>
        <v>0</v>
      </c>
      <c r="D10" s="50"/>
      <c r="E10" s="50"/>
      <c r="G10" s="4" t="s">
        <v>93</v>
      </c>
      <c r="H10" s="101">
        <f t="shared" si="1"/>
        <v>0</v>
      </c>
      <c r="I10" s="50"/>
      <c r="J10" s="50"/>
      <c r="L10" s="4" t="s">
        <v>93</v>
      </c>
      <c r="M10" s="101">
        <f t="shared" si="2"/>
        <v>0</v>
      </c>
      <c r="N10" s="50"/>
      <c r="O10" s="50"/>
      <c r="Q10" s="4" t="s">
        <v>93</v>
      </c>
      <c r="R10" s="101">
        <f t="shared" si="3"/>
        <v>0</v>
      </c>
      <c r="S10" s="50"/>
      <c r="T10" s="50"/>
    </row>
    <row r="11" spans="2:20">
      <c r="B11" s="4" t="s">
        <v>94</v>
      </c>
      <c r="C11" s="101">
        <f t="shared" si="0"/>
        <v>0</v>
      </c>
      <c r="D11" s="50"/>
      <c r="E11" s="50"/>
      <c r="G11" s="4" t="s">
        <v>94</v>
      </c>
      <c r="H11" s="101">
        <f t="shared" si="1"/>
        <v>0</v>
      </c>
      <c r="I11" s="50"/>
      <c r="J11" s="50"/>
      <c r="L11" s="4" t="s">
        <v>94</v>
      </c>
      <c r="M11" s="101">
        <f t="shared" si="2"/>
        <v>0</v>
      </c>
      <c r="N11" s="50"/>
      <c r="O11" s="50"/>
      <c r="Q11" s="4" t="s">
        <v>94</v>
      </c>
      <c r="R11" s="101">
        <f t="shared" si="3"/>
        <v>0</v>
      </c>
      <c r="S11" s="50"/>
      <c r="T11" s="50"/>
    </row>
    <row r="12" spans="2:20">
      <c r="B12" s="4" t="s">
        <v>95</v>
      </c>
      <c r="C12" s="101">
        <f t="shared" si="0"/>
        <v>0</v>
      </c>
      <c r="D12" s="50">
        <v>0</v>
      </c>
      <c r="E12" s="50">
        <v>0</v>
      </c>
      <c r="G12" s="4" t="s">
        <v>95</v>
      </c>
      <c r="H12" s="101">
        <f t="shared" si="1"/>
        <v>0</v>
      </c>
      <c r="I12" s="50">
        <v>0</v>
      </c>
      <c r="J12" s="50">
        <v>0</v>
      </c>
      <c r="L12" s="4" t="s">
        <v>95</v>
      </c>
      <c r="M12" s="101">
        <f t="shared" si="2"/>
        <v>0</v>
      </c>
      <c r="N12" s="50">
        <v>0</v>
      </c>
      <c r="O12" s="50">
        <v>0</v>
      </c>
      <c r="Q12" s="4" t="s">
        <v>95</v>
      </c>
      <c r="R12" s="101">
        <f t="shared" si="3"/>
        <v>0</v>
      </c>
      <c r="S12" s="50">
        <v>0</v>
      </c>
      <c r="T12" s="50">
        <v>0</v>
      </c>
    </row>
    <row r="13" spans="2:20">
      <c r="B13" s="4" t="s">
        <v>65</v>
      </c>
      <c r="C13" s="101">
        <f t="shared" si="0"/>
        <v>0</v>
      </c>
      <c r="D13" s="50"/>
      <c r="E13" s="50"/>
      <c r="G13" s="4" t="s">
        <v>65</v>
      </c>
      <c r="H13" s="101">
        <f t="shared" si="1"/>
        <v>0</v>
      </c>
      <c r="I13" s="50"/>
      <c r="J13" s="50"/>
      <c r="L13" s="4" t="s">
        <v>65</v>
      </c>
      <c r="M13" s="101">
        <f t="shared" si="2"/>
        <v>0</v>
      </c>
      <c r="N13" s="50"/>
      <c r="O13" s="50"/>
      <c r="Q13" s="4" t="s">
        <v>65</v>
      </c>
      <c r="R13" s="101">
        <f t="shared" si="3"/>
        <v>0</v>
      </c>
      <c r="S13" s="50"/>
      <c r="T13" s="50"/>
    </row>
    <row r="14" spans="2:20">
      <c r="B14" s="4" t="s">
        <v>96</v>
      </c>
      <c r="C14" s="101">
        <f>SUM(C6:C13)</f>
        <v>0</v>
      </c>
      <c r="D14" s="50">
        <f t="shared" ref="D14:E14" si="4">SUM(D6:D13)</f>
        <v>0</v>
      </c>
      <c r="E14" s="50">
        <f t="shared" si="4"/>
        <v>0</v>
      </c>
      <c r="G14" s="4" t="s">
        <v>96</v>
      </c>
      <c r="H14" s="101">
        <f>SUM(H6:H13)</f>
        <v>0</v>
      </c>
      <c r="I14" s="50">
        <f t="shared" ref="I14:J14" si="5">SUM(I6:I13)</f>
        <v>0</v>
      </c>
      <c r="J14" s="50">
        <f t="shared" si="5"/>
        <v>0</v>
      </c>
      <c r="L14" s="4" t="s">
        <v>96</v>
      </c>
      <c r="M14" s="101">
        <f>SUM(M6:M13)</f>
        <v>0</v>
      </c>
      <c r="N14" s="50">
        <f t="shared" ref="N14:O14" si="6">SUM(N6:N13)</f>
        <v>0</v>
      </c>
      <c r="O14" s="50">
        <f t="shared" si="6"/>
        <v>0</v>
      </c>
      <c r="Q14" s="4" t="s">
        <v>96</v>
      </c>
      <c r="R14" s="101">
        <f>SUM(R6:R13)</f>
        <v>0</v>
      </c>
      <c r="S14" s="50">
        <f t="shared" ref="S14:T14" si="7">SUM(S6:S13)</f>
        <v>0</v>
      </c>
      <c r="T14" s="50">
        <f t="shared" si="7"/>
        <v>0</v>
      </c>
    </row>
    <row r="15" spans="2:20">
      <c r="B15" s="4" t="s">
        <v>97</v>
      </c>
      <c r="C15" s="101">
        <v>0</v>
      </c>
      <c r="D15" s="50">
        <v>0</v>
      </c>
      <c r="E15" s="50">
        <v>0</v>
      </c>
      <c r="G15" s="4" t="s">
        <v>97</v>
      </c>
      <c r="H15" s="101">
        <v>0</v>
      </c>
      <c r="I15" s="50">
        <v>0</v>
      </c>
      <c r="J15" s="50">
        <v>0</v>
      </c>
      <c r="L15" s="4" t="s">
        <v>97</v>
      </c>
      <c r="M15" s="101">
        <v>0</v>
      </c>
      <c r="N15" s="50">
        <v>0</v>
      </c>
      <c r="O15" s="50">
        <v>0</v>
      </c>
      <c r="Q15" s="4" t="s">
        <v>97</v>
      </c>
      <c r="R15" s="101">
        <v>0</v>
      </c>
      <c r="S15" s="50">
        <v>0</v>
      </c>
      <c r="T15" s="50">
        <v>0</v>
      </c>
    </row>
    <row r="16" spans="2:20">
      <c r="B16" s="4" t="s">
        <v>98</v>
      </c>
      <c r="C16" s="102">
        <f>SUM(C14:C15)</f>
        <v>0</v>
      </c>
      <c r="D16" s="50">
        <f t="shared" ref="D16:E16" si="8">SUM(D14:D15)</f>
        <v>0</v>
      </c>
      <c r="E16" s="50">
        <f t="shared" si="8"/>
        <v>0</v>
      </c>
      <c r="G16" s="4" t="s">
        <v>98</v>
      </c>
      <c r="H16" s="102">
        <f>SUM(H14:H15)</f>
        <v>0</v>
      </c>
      <c r="I16" s="50">
        <f t="shared" ref="I16:J16" si="9">SUM(I14:I15)</f>
        <v>0</v>
      </c>
      <c r="J16" s="50">
        <f t="shared" si="9"/>
        <v>0</v>
      </c>
      <c r="L16" s="4" t="s">
        <v>98</v>
      </c>
      <c r="M16" s="101">
        <f>SUM(M14:M15)</f>
        <v>0</v>
      </c>
      <c r="N16" s="50">
        <f t="shared" ref="N16:O16" si="10">SUM(N14:N15)</f>
        <v>0</v>
      </c>
      <c r="O16" s="50">
        <f t="shared" si="10"/>
        <v>0</v>
      </c>
      <c r="Q16" s="4" t="s">
        <v>98</v>
      </c>
      <c r="R16" s="101">
        <f>SUM(R14:R15)</f>
        <v>0</v>
      </c>
      <c r="S16" s="50">
        <f t="shared" ref="S16:T16" si="11">SUM(S14:S15)</f>
        <v>0</v>
      </c>
      <c r="T16" s="50">
        <f t="shared" si="11"/>
        <v>0</v>
      </c>
    </row>
    <row r="18" spans="2:19">
      <c r="B18" s="168" t="s">
        <v>99</v>
      </c>
      <c r="C18" s="169"/>
      <c r="D18" s="170"/>
      <c r="G18" s="168" t="s">
        <v>100</v>
      </c>
      <c r="H18" s="169"/>
      <c r="I18" s="170"/>
      <c r="L18" s="168" t="s">
        <v>101</v>
      </c>
      <c r="M18" s="169"/>
      <c r="N18" s="170"/>
      <c r="Q18" s="168" t="s">
        <v>102</v>
      </c>
      <c r="R18" s="169"/>
      <c r="S18" s="170"/>
    </row>
    <row r="19" spans="2:19">
      <c r="B19" s="4" t="s">
        <v>103</v>
      </c>
      <c r="C19" s="4" t="s">
        <v>104</v>
      </c>
      <c r="D19" s="4" t="s">
        <v>43</v>
      </c>
      <c r="G19" s="4" t="s">
        <v>105</v>
      </c>
      <c r="H19" s="4" t="s">
        <v>104</v>
      </c>
      <c r="I19" s="4" t="s">
        <v>43</v>
      </c>
      <c r="L19" s="4" t="s">
        <v>105</v>
      </c>
      <c r="M19" s="4" t="s">
        <v>104</v>
      </c>
      <c r="N19" s="4" t="s">
        <v>43</v>
      </c>
      <c r="Q19" s="4" t="s">
        <v>105</v>
      </c>
      <c r="R19" s="4" t="s">
        <v>104</v>
      </c>
      <c r="S19" s="4" t="s">
        <v>43</v>
      </c>
    </row>
    <row r="20" spans="2:19">
      <c r="B20" s="48"/>
      <c r="C20" s="48"/>
      <c r="D20" s="48"/>
      <c r="G20" s="48"/>
      <c r="H20" s="48"/>
      <c r="I20" s="48"/>
      <c r="L20" s="48"/>
      <c r="M20" s="48"/>
      <c r="N20" s="48"/>
      <c r="Q20" s="48"/>
      <c r="R20" s="48"/>
      <c r="S20" s="48"/>
    </row>
    <row r="21" spans="2:19">
      <c r="B21" s="48"/>
      <c r="C21" s="48"/>
      <c r="D21" s="48"/>
      <c r="G21" s="48"/>
      <c r="H21" s="48"/>
      <c r="I21" s="48"/>
      <c r="L21" s="48"/>
      <c r="M21" s="48"/>
      <c r="N21" s="48"/>
      <c r="Q21" s="48"/>
      <c r="R21" s="48"/>
      <c r="S21" s="48"/>
    </row>
    <row r="22" spans="2:19">
      <c r="B22" s="48"/>
      <c r="C22" s="48"/>
      <c r="D22" s="48"/>
      <c r="G22" s="48"/>
      <c r="H22" s="48"/>
      <c r="I22" s="48"/>
      <c r="L22" s="48"/>
      <c r="M22" s="48"/>
      <c r="N22" s="48"/>
      <c r="Q22" s="48"/>
      <c r="R22" s="48"/>
      <c r="S22" s="48"/>
    </row>
    <row r="23" spans="2:19">
      <c r="B23" s="48"/>
      <c r="C23" s="48"/>
      <c r="D23" s="48"/>
      <c r="G23" s="48"/>
      <c r="H23" s="48"/>
      <c r="I23" s="48"/>
      <c r="L23" s="48"/>
      <c r="M23" s="48"/>
      <c r="N23" s="48"/>
      <c r="Q23" s="48"/>
      <c r="R23" s="48"/>
      <c r="S23" s="48"/>
    </row>
    <row r="24" spans="2:19">
      <c r="B24" s="48"/>
      <c r="C24" s="48"/>
      <c r="D24" s="48"/>
      <c r="G24" s="48"/>
      <c r="H24" s="48"/>
      <c r="I24" s="48"/>
      <c r="L24" s="48"/>
      <c r="M24" s="48"/>
      <c r="N24" s="48"/>
      <c r="Q24" s="48"/>
      <c r="R24" s="48"/>
      <c r="S24" s="48"/>
    </row>
    <row r="25" spans="2:19">
      <c r="B25" s="48"/>
      <c r="C25" s="48"/>
      <c r="D25" s="48"/>
      <c r="G25" s="48"/>
      <c r="H25" s="48"/>
      <c r="I25" s="48"/>
      <c r="L25" s="48"/>
      <c r="M25" s="48"/>
      <c r="N25" s="48"/>
      <c r="Q25" s="48"/>
      <c r="R25" s="48"/>
      <c r="S25" s="48"/>
    </row>
  </sheetData>
  <mergeCells count="4">
    <mergeCell ref="B18:D18"/>
    <mergeCell ref="G18:I18"/>
    <mergeCell ref="L18:N18"/>
    <mergeCell ref="Q18:S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L30"/>
  <sheetViews>
    <sheetView topLeftCell="A5" zoomScaleNormal="100" workbookViewId="0">
      <selection activeCell="C12" sqref="C12"/>
    </sheetView>
  </sheetViews>
  <sheetFormatPr defaultRowHeight="15"/>
  <cols>
    <col min="1" max="1" width="5.42578125" customWidth="1"/>
    <col min="2" max="2" width="6.5703125" customWidth="1"/>
    <col min="3" max="3" width="35.140625" customWidth="1"/>
    <col min="4" max="4" width="22.5703125" customWidth="1"/>
    <col min="5" max="6" width="2.5703125" customWidth="1"/>
    <col min="7" max="7" width="13.28515625" customWidth="1"/>
    <col min="8" max="8" width="15.28515625" customWidth="1"/>
    <col min="9" max="9" width="13.42578125" customWidth="1"/>
    <col min="10" max="10" width="15.5703125" customWidth="1"/>
    <col min="11" max="11" width="13.28515625" customWidth="1"/>
    <col min="12" max="12" width="14.7109375" customWidth="1"/>
  </cols>
  <sheetData>
    <row r="2" spans="3:12" ht="23.85" customHeight="1"/>
    <row r="3" spans="3:12" ht="23.85" customHeight="1"/>
    <row r="4" spans="3:12" ht="18" customHeight="1"/>
    <row r="5" spans="3:12" ht="19.5" customHeight="1" thickBot="1">
      <c r="C5" s="119" t="s">
        <v>106</v>
      </c>
      <c r="D5" s="119"/>
      <c r="E5" s="24"/>
      <c r="F5" s="24"/>
    </row>
    <row r="6" spans="3:12" ht="34.35" customHeight="1">
      <c r="C6" s="173" t="s">
        <v>107</v>
      </c>
      <c r="D6" s="174"/>
      <c r="E6" s="29"/>
      <c r="F6" s="29"/>
    </row>
    <row r="7" spans="3:12" ht="15.75" thickBot="1"/>
    <row r="8" spans="3:12" ht="16.5" thickBot="1">
      <c r="C8" s="171" t="s">
        <v>108</v>
      </c>
      <c r="D8" s="172"/>
      <c r="E8" s="30"/>
      <c r="F8" s="30"/>
      <c r="G8" s="175" t="s">
        <v>36</v>
      </c>
      <c r="H8" s="176"/>
      <c r="I8" s="176"/>
      <c r="J8" s="176"/>
      <c r="K8" s="176"/>
      <c r="L8" s="177"/>
    </row>
    <row r="9" spans="3:12" ht="16.5" thickBot="1">
      <c r="C9" s="1" t="s">
        <v>109</v>
      </c>
      <c r="D9" s="10">
        <f>'Budget Narrative'!J3</f>
        <v>0</v>
      </c>
      <c r="E9" s="31"/>
      <c r="F9" s="31"/>
      <c r="G9" s="178" t="s">
        <v>110</v>
      </c>
      <c r="H9" s="178"/>
      <c r="I9" s="178"/>
      <c r="J9" s="178"/>
      <c r="K9" s="178"/>
      <c r="L9" s="178"/>
    </row>
    <row r="10" spans="3:12" ht="16.5" thickBot="1">
      <c r="C10" s="2" t="s">
        <v>111</v>
      </c>
      <c r="D10" s="95">
        <f>'Budget Narrative'!J4</f>
        <v>0</v>
      </c>
      <c r="E10" s="32"/>
      <c r="F10" s="32"/>
      <c r="G10" s="179"/>
      <c r="H10" s="179"/>
      <c r="I10" s="179"/>
      <c r="J10" s="179"/>
      <c r="K10" s="179"/>
      <c r="L10" s="179"/>
    </row>
    <row r="11" spans="3:12" ht="16.5" thickBot="1">
      <c r="C11" s="2" t="s">
        <v>108</v>
      </c>
      <c r="D11" s="10">
        <f>D9+D10</f>
        <v>0</v>
      </c>
      <c r="E11" s="31"/>
      <c r="F11" s="31"/>
      <c r="G11" s="179"/>
      <c r="H11" s="179"/>
      <c r="I11" s="179"/>
      <c r="J11" s="179"/>
      <c r="K11" s="179"/>
      <c r="L11" s="179"/>
    </row>
    <row r="12" spans="3:12" ht="16.5" thickBot="1">
      <c r="C12" s="2" t="s">
        <v>112</v>
      </c>
      <c r="D12" s="3" t="e">
        <f>D9/D11</f>
        <v>#DIV/0!</v>
      </c>
      <c r="E12" s="33"/>
      <c r="F12" s="33"/>
      <c r="G12" s="180"/>
      <c r="H12" s="180"/>
      <c r="I12" s="180"/>
      <c r="J12" s="180"/>
      <c r="K12" s="180"/>
      <c r="L12" s="180"/>
    </row>
    <row r="13" spans="3:12" ht="15.75" thickBot="1">
      <c r="E13" s="34"/>
      <c r="F13" s="34"/>
      <c r="G13" s="106" t="s">
        <v>2</v>
      </c>
      <c r="H13" s="106"/>
      <c r="I13" s="106" t="s">
        <v>3</v>
      </c>
      <c r="J13" s="106"/>
      <c r="K13" s="106" t="s">
        <v>4</v>
      </c>
      <c r="L13" s="106"/>
    </row>
    <row r="14" spans="3:12" ht="16.5" thickBot="1">
      <c r="C14" s="171" t="s">
        <v>113</v>
      </c>
      <c r="D14" s="172"/>
      <c r="E14" s="30"/>
      <c r="F14" s="30"/>
      <c r="G14" s="25" t="s">
        <v>12</v>
      </c>
      <c r="H14" s="25" t="s">
        <v>13</v>
      </c>
      <c r="I14" s="25" t="s">
        <v>12</v>
      </c>
      <c r="J14" s="25" t="s">
        <v>13</v>
      </c>
      <c r="K14" s="25" t="s">
        <v>12</v>
      </c>
      <c r="L14" s="25" t="s">
        <v>13</v>
      </c>
    </row>
    <row r="15" spans="3:12" ht="16.5" thickBot="1">
      <c r="C15" s="1" t="s">
        <v>90</v>
      </c>
      <c r="D15" s="26">
        <f>'Budget Narrative'!F6</f>
        <v>0</v>
      </c>
      <c r="E15" s="32"/>
      <c r="F15" s="32"/>
      <c r="G15" s="43">
        <f>'Staffing Plan'!H10</f>
        <v>0</v>
      </c>
      <c r="H15" s="93">
        <f>'Staffing Plan'!I10</f>
        <v>0</v>
      </c>
      <c r="I15" s="43">
        <f>'Staffing Plan'!J10</f>
        <v>0</v>
      </c>
      <c r="J15" s="93">
        <f>'Staffing Plan'!K10</f>
        <v>0</v>
      </c>
      <c r="K15" s="43">
        <f>'Staffing Plan'!L10</f>
        <v>0</v>
      </c>
      <c r="L15" s="93">
        <f>'Staffing Plan'!M10</f>
        <v>0</v>
      </c>
    </row>
    <row r="16" spans="3:12" ht="16.5" thickBot="1">
      <c r="C16" s="2" t="s">
        <v>91</v>
      </c>
      <c r="D16" s="26">
        <f>'Budget Narrative'!F9</f>
        <v>0</v>
      </c>
      <c r="E16" s="32"/>
      <c r="F16" s="32"/>
      <c r="G16" s="43">
        <f>'Staffing Plan'!H11</f>
        <v>0</v>
      </c>
      <c r="H16" s="93">
        <f>'Staffing Plan'!I11</f>
        <v>0</v>
      </c>
      <c r="I16" s="43">
        <f>'Staffing Plan'!J11</f>
        <v>0</v>
      </c>
      <c r="J16" s="93">
        <f>'Staffing Plan'!K11</f>
        <v>0</v>
      </c>
      <c r="K16" s="43">
        <f>'Staffing Plan'!L11</f>
        <v>0</v>
      </c>
      <c r="L16" s="93">
        <f>'Staffing Plan'!M11</f>
        <v>0</v>
      </c>
    </row>
    <row r="17" spans="3:12" ht="16.5" thickBot="1">
      <c r="C17" s="2" t="s">
        <v>92</v>
      </c>
      <c r="D17" s="27">
        <f>'Budget Narrative'!F17</f>
        <v>0</v>
      </c>
      <c r="E17" s="32"/>
      <c r="F17" s="32"/>
      <c r="G17" s="35">
        <f>'Budget Narrative'!G17</f>
        <v>0</v>
      </c>
      <c r="H17" s="93">
        <f>'Budget Narrative'!H17</f>
        <v>0</v>
      </c>
      <c r="I17" s="35">
        <f>'Budget Narrative'!I17</f>
        <v>0</v>
      </c>
      <c r="J17" s="93">
        <f>'Budget Narrative'!J17</f>
        <v>0</v>
      </c>
      <c r="K17" s="35">
        <f>'Budget Narrative'!K17</f>
        <v>0</v>
      </c>
      <c r="L17" s="93">
        <f>'Budget Narrative'!L17</f>
        <v>0</v>
      </c>
    </row>
    <row r="18" spans="3:12" ht="16.5" thickBot="1">
      <c r="C18" s="2" t="s">
        <v>46</v>
      </c>
      <c r="D18" s="27">
        <f>'Budget Narrative'!F23</f>
        <v>0</v>
      </c>
      <c r="E18" s="32"/>
      <c r="F18" s="32"/>
      <c r="G18" s="35">
        <f>'Budget Narrative'!G23</f>
        <v>0</v>
      </c>
      <c r="H18" s="93">
        <f>'Budget Narrative'!H23</f>
        <v>0</v>
      </c>
      <c r="I18" s="35">
        <f>'Budget Narrative'!I23</f>
        <v>0</v>
      </c>
      <c r="J18" s="93">
        <f>'Budget Narrative'!J23</f>
        <v>0</v>
      </c>
      <c r="K18" s="35">
        <f>'Budget Narrative'!K23</f>
        <v>0</v>
      </c>
      <c r="L18" s="93">
        <f>'Budget Narrative'!L23</f>
        <v>0</v>
      </c>
    </row>
    <row r="19" spans="3:12" ht="16.5" thickBot="1">
      <c r="C19" s="2" t="s">
        <v>93</v>
      </c>
      <c r="D19" s="27">
        <f>'Budget Narrative'!F31</f>
        <v>0</v>
      </c>
      <c r="E19" s="32"/>
      <c r="F19" s="32"/>
      <c r="G19" s="35">
        <f>'Budget Narrative'!G31</f>
        <v>0</v>
      </c>
      <c r="H19" s="93">
        <f>'Budget Narrative'!H31</f>
        <v>0</v>
      </c>
      <c r="I19" s="35">
        <f>'Budget Narrative'!I31</f>
        <v>0</v>
      </c>
      <c r="J19" s="93">
        <f>'Budget Narrative'!J31</f>
        <v>0</v>
      </c>
      <c r="K19" s="35">
        <f>'Budget Narrative'!K31</f>
        <v>0</v>
      </c>
      <c r="L19" s="93">
        <f>'Budget Narrative'!L31</f>
        <v>0</v>
      </c>
    </row>
    <row r="20" spans="3:12" ht="16.5" thickBot="1">
      <c r="C20" s="2" t="s">
        <v>94</v>
      </c>
      <c r="D20" s="27">
        <f>'Budget Narrative'!F39</f>
        <v>0</v>
      </c>
      <c r="E20" s="32"/>
      <c r="F20" s="32"/>
      <c r="G20" s="35">
        <f>'Budget Narrative'!G39</f>
        <v>0</v>
      </c>
      <c r="H20" s="93">
        <f>'Budget Narrative'!H39</f>
        <v>0</v>
      </c>
      <c r="I20" s="35">
        <f>'Budget Narrative'!I39</f>
        <v>0</v>
      </c>
      <c r="J20" s="93">
        <f>'Budget Narrative'!J39</f>
        <v>0</v>
      </c>
      <c r="K20" s="35">
        <f>'Budget Narrative'!K39</f>
        <v>0</v>
      </c>
      <c r="L20" s="93">
        <f>'Budget Narrative'!L39</f>
        <v>0</v>
      </c>
    </row>
    <row r="21" spans="3:12" ht="16.5" thickBot="1">
      <c r="C21" s="2" t="s">
        <v>60</v>
      </c>
      <c r="D21" s="27">
        <v>0</v>
      </c>
      <c r="E21" s="32"/>
      <c r="F21" s="32"/>
      <c r="G21" s="35">
        <f>'Budget Narrative'!G44</f>
        <v>0</v>
      </c>
      <c r="H21" s="93">
        <f>'Budget Narrative'!H44</f>
        <v>0</v>
      </c>
      <c r="I21" s="35">
        <f>'Budget Narrative'!I44</f>
        <v>0</v>
      </c>
      <c r="J21" s="93">
        <f>'Budget Narrative'!J44</f>
        <v>0</v>
      </c>
      <c r="K21" s="35">
        <f>'Budget Narrative'!K44</f>
        <v>0</v>
      </c>
      <c r="L21" s="93">
        <f>'Budget Narrative'!L44</f>
        <v>0</v>
      </c>
    </row>
    <row r="22" spans="3:12" ht="16.5" thickBot="1">
      <c r="C22" s="2" t="s">
        <v>65</v>
      </c>
      <c r="D22" s="27">
        <f>'Budget Narrative'!F52</f>
        <v>0</v>
      </c>
      <c r="E22" s="32"/>
      <c r="F22" s="32"/>
      <c r="G22" s="35">
        <f>'Budget Narrative'!G52</f>
        <v>0</v>
      </c>
      <c r="H22" s="93">
        <f>'Budget Narrative'!H52</f>
        <v>0</v>
      </c>
      <c r="I22" s="35">
        <f>'Budget Narrative'!I52</f>
        <v>0</v>
      </c>
      <c r="J22" s="93">
        <f>'Budget Narrative'!J52</f>
        <v>0</v>
      </c>
      <c r="K22" s="35">
        <f>'Budget Narrative'!K52</f>
        <v>0</v>
      </c>
      <c r="L22" s="93">
        <f>'Budget Narrative'!L52</f>
        <v>0</v>
      </c>
    </row>
    <row r="23" spans="3:12" ht="16.5" thickBot="1">
      <c r="C23" s="2" t="s">
        <v>96</v>
      </c>
      <c r="D23" s="27">
        <f>SUM(D15:D22)</f>
        <v>0</v>
      </c>
      <c r="E23" s="32"/>
      <c r="F23" s="32"/>
      <c r="G23" s="35">
        <f>SUM(G15:G22)</f>
        <v>0</v>
      </c>
      <c r="H23" s="93">
        <f t="shared" ref="H23:L23" si="0">SUM(H15:H22)</f>
        <v>0</v>
      </c>
      <c r="I23" s="35">
        <f t="shared" si="0"/>
        <v>0</v>
      </c>
      <c r="J23" s="93">
        <f t="shared" si="0"/>
        <v>0</v>
      </c>
      <c r="K23" s="35">
        <f t="shared" si="0"/>
        <v>0</v>
      </c>
      <c r="L23" s="93">
        <f t="shared" si="0"/>
        <v>0</v>
      </c>
    </row>
    <row r="24" spans="3:12" ht="16.5" thickBot="1">
      <c r="C24" s="2" t="s">
        <v>97</v>
      </c>
      <c r="D24" s="27">
        <f>'Budget Narrative'!F59</f>
        <v>0</v>
      </c>
      <c r="E24" s="32"/>
      <c r="F24" s="32"/>
      <c r="G24" s="35">
        <f>'Budget Narrative'!G59</f>
        <v>0</v>
      </c>
      <c r="H24" s="93">
        <f>'Budget Narrative'!H59</f>
        <v>0</v>
      </c>
      <c r="I24" s="35">
        <f>'Budget Narrative'!I59</f>
        <v>0</v>
      </c>
      <c r="J24" s="93">
        <f>'Budget Narrative'!J59</f>
        <v>0</v>
      </c>
      <c r="K24" s="35">
        <f>'Budget Narrative'!K59</f>
        <v>0</v>
      </c>
      <c r="L24" s="93">
        <f>'Budget Narrative'!L59</f>
        <v>0</v>
      </c>
    </row>
    <row r="25" spans="3:12" ht="16.5" thickBot="1">
      <c r="C25" s="7" t="s">
        <v>108</v>
      </c>
      <c r="D25" s="28">
        <f>SUM(D23:D24)</f>
        <v>0</v>
      </c>
      <c r="E25" s="32"/>
      <c r="F25" s="32"/>
      <c r="G25" s="28">
        <f t="shared" ref="G25:L25" si="1">SUM(G23:G24)</f>
        <v>0</v>
      </c>
      <c r="H25" s="94">
        <f t="shared" si="1"/>
        <v>0</v>
      </c>
      <c r="I25" s="28">
        <f t="shared" si="1"/>
        <v>0</v>
      </c>
      <c r="J25" s="94">
        <f t="shared" si="1"/>
        <v>0</v>
      </c>
      <c r="K25" s="28">
        <f t="shared" si="1"/>
        <v>0</v>
      </c>
      <c r="L25" s="94">
        <f t="shared" si="1"/>
        <v>0</v>
      </c>
    </row>
    <row r="27" spans="3:12" ht="15.75">
      <c r="E27" s="103"/>
      <c r="F27" s="103"/>
      <c r="J27" s="38"/>
      <c r="K27" s="39"/>
      <c r="L27" s="39"/>
    </row>
    <row r="28" spans="3:12" ht="15.75">
      <c r="E28" s="36"/>
      <c r="F28" s="36"/>
    </row>
    <row r="29" spans="3:12" ht="15.75">
      <c r="E29" s="37"/>
      <c r="F29" s="37"/>
    </row>
    <row r="30" spans="3:12" ht="15.75">
      <c r="E30" s="36"/>
      <c r="F30" s="36"/>
    </row>
  </sheetData>
  <sheetProtection formatCells="0" formatColumns="0" formatRows="0" insertColumns="0" insertRows="0" insertHyperlinks="0" sort="0"/>
  <mergeCells count="9">
    <mergeCell ref="I13:J13"/>
    <mergeCell ref="K13:L13"/>
    <mergeCell ref="G8:L8"/>
    <mergeCell ref="G9:L12"/>
    <mergeCell ref="C14:D14"/>
    <mergeCell ref="C8:D8"/>
    <mergeCell ref="C5:D5"/>
    <mergeCell ref="C6:D6"/>
    <mergeCell ref="G13:H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F81F-B8C3-4A38-A158-70B968B6ACFC}">
  <dimension ref="A1:AK20"/>
  <sheetViews>
    <sheetView tabSelected="1" workbookViewId="0">
      <selection activeCell="A18" sqref="A18"/>
    </sheetView>
  </sheetViews>
  <sheetFormatPr defaultRowHeight="15"/>
  <cols>
    <col min="1" max="1" width="43" customWidth="1"/>
  </cols>
  <sheetData>
    <row r="1" spans="1:37" ht="36" customHeight="1">
      <c r="A1" s="98" t="s">
        <v>114</v>
      </c>
    </row>
    <row r="2" spans="1:37" ht="15.75" thickBot="1">
      <c r="A2" s="87"/>
    </row>
    <row r="3" spans="1:37" ht="15.75" thickBot="1">
      <c r="B3" s="181" t="s">
        <v>2</v>
      </c>
      <c r="C3" s="182"/>
      <c r="D3" s="182"/>
      <c r="E3" s="182"/>
      <c r="F3" s="182"/>
      <c r="G3" s="182"/>
      <c r="H3" s="182"/>
      <c r="I3" s="182"/>
      <c r="J3" s="182"/>
      <c r="K3" s="182"/>
      <c r="L3" s="182"/>
      <c r="M3" s="183"/>
      <c r="N3" s="181" t="s">
        <v>3</v>
      </c>
      <c r="O3" s="182"/>
      <c r="P3" s="182"/>
      <c r="Q3" s="182"/>
      <c r="R3" s="182"/>
      <c r="S3" s="182"/>
      <c r="T3" s="182"/>
      <c r="U3" s="182"/>
      <c r="V3" s="182"/>
      <c r="W3" s="182"/>
      <c r="X3" s="182"/>
      <c r="Y3" s="183"/>
      <c r="Z3" s="181" t="s">
        <v>4</v>
      </c>
      <c r="AA3" s="182"/>
      <c r="AB3" s="182"/>
      <c r="AC3" s="182"/>
      <c r="AD3" s="182"/>
      <c r="AE3" s="182"/>
      <c r="AF3" s="182"/>
      <c r="AG3" s="182"/>
      <c r="AH3" s="182"/>
      <c r="AI3" s="182"/>
      <c r="AJ3" s="182"/>
      <c r="AK3" s="183"/>
    </row>
    <row r="4" spans="1:37">
      <c r="A4" s="44" t="s">
        <v>115</v>
      </c>
      <c r="B4" s="86">
        <v>1</v>
      </c>
      <c r="C4" s="86">
        <v>2</v>
      </c>
      <c r="D4" s="86">
        <v>3</v>
      </c>
      <c r="E4" s="86">
        <v>4</v>
      </c>
      <c r="F4" s="86">
        <v>5</v>
      </c>
      <c r="G4" s="86">
        <v>6</v>
      </c>
      <c r="H4" s="86">
        <v>7</v>
      </c>
      <c r="I4" s="86">
        <v>8</v>
      </c>
      <c r="J4" s="86">
        <v>9</v>
      </c>
      <c r="K4" s="86">
        <v>10</v>
      </c>
      <c r="L4" s="86">
        <v>11</v>
      </c>
      <c r="M4" s="86">
        <v>12</v>
      </c>
      <c r="N4" s="86">
        <v>13</v>
      </c>
      <c r="O4" s="86">
        <v>14</v>
      </c>
      <c r="P4" s="86">
        <v>15</v>
      </c>
      <c r="Q4" s="86">
        <v>16</v>
      </c>
      <c r="R4" s="86">
        <v>17</v>
      </c>
      <c r="S4" s="86">
        <v>18</v>
      </c>
      <c r="T4" s="86">
        <v>19</v>
      </c>
      <c r="U4" s="86">
        <v>20</v>
      </c>
      <c r="V4" s="86">
        <v>21</v>
      </c>
      <c r="W4" s="86">
        <v>22</v>
      </c>
      <c r="X4" s="86">
        <v>23</v>
      </c>
      <c r="Y4" s="86">
        <v>24</v>
      </c>
      <c r="Z4" s="86">
        <v>25</v>
      </c>
      <c r="AA4" s="86">
        <v>26</v>
      </c>
      <c r="AB4" s="86">
        <v>27</v>
      </c>
      <c r="AC4" s="86">
        <v>28</v>
      </c>
      <c r="AD4" s="86">
        <v>29</v>
      </c>
      <c r="AE4" s="86">
        <v>30</v>
      </c>
      <c r="AF4" s="86">
        <v>31</v>
      </c>
      <c r="AG4" s="86">
        <v>32</v>
      </c>
      <c r="AH4" s="86">
        <v>33</v>
      </c>
      <c r="AI4" s="86">
        <v>34</v>
      </c>
      <c r="AJ4" s="86">
        <v>35</v>
      </c>
      <c r="AK4" s="86">
        <v>36</v>
      </c>
    </row>
    <row r="5" spans="1:37">
      <c r="A5" s="4" t="s">
        <v>116</v>
      </c>
      <c r="B5" s="79"/>
      <c r="C5" s="8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row>
    <row r="6" spans="1:37">
      <c r="A6" s="4" t="s">
        <v>117</v>
      </c>
      <c r="B6" s="78"/>
      <c r="C6" s="79"/>
      <c r="D6" s="82"/>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row>
    <row r="7" spans="1:37">
      <c r="A7" s="4" t="s">
        <v>118</v>
      </c>
      <c r="B7" s="78"/>
      <c r="C7" s="79"/>
      <c r="D7" s="79"/>
      <c r="E7" s="79"/>
      <c r="F7" s="79"/>
      <c r="G7" s="79"/>
      <c r="H7" s="79"/>
      <c r="I7" s="79"/>
      <c r="J7" s="79"/>
      <c r="K7" s="79"/>
      <c r="L7" s="79"/>
      <c r="M7" s="79"/>
      <c r="N7" s="79"/>
      <c r="O7" s="79"/>
      <c r="P7" s="79"/>
      <c r="Q7" s="79"/>
      <c r="R7" s="79"/>
      <c r="S7" s="82"/>
      <c r="T7" s="82"/>
      <c r="U7" s="82"/>
      <c r="V7" s="82"/>
      <c r="W7" s="82"/>
      <c r="X7" s="82"/>
      <c r="Y7" s="82"/>
      <c r="Z7" s="82"/>
      <c r="AA7" s="82"/>
      <c r="AB7" s="82"/>
      <c r="AC7" s="82"/>
      <c r="AD7" s="82"/>
      <c r="AE7" s="82"/>
      <c r="AF7" s="82"/>
      <c r="AG7" s="82"/>
      <c r="AH7" s="82"/>
      <c r="AI7" s="82"/>
      <c r="AJ7" s="82"/>
      <c r="AK7" s="82"/>
    </row>
    <row r="8" spans="1:37">
      <c r="A8" s="4" t="s">
        <v>119</v>
      </c>
      <c r="B8" s="78"/>
      <c r="C8" s="79"/>
      <c r="D8" s="79"/>
      <c r="E8" s="79"/>
      <c r="F8" s="82"/>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row>
    <row r="9" spans="1:37">
      <c r="A9" s="4" t="s">
        <v>120</v>
      </c>
      <c r="B9" s="78"/>
      <c r="C9" s="79"/>
      <c r="D9" s="79"/>
      <c r="E9" s="79"/>
      <c r="F9" s="82"/>
      <c r="G9" s="80"/>
      <c r="H9" s="80"/>
      <c r="I9" s="80"/>
      <c r="J9" s="80"/>
      <c r="K9" s="103"/>
      <c r="L9" s="103"/>
      <c r="M9" s="103"/>
      <c r="N9" s="103"/>
      <c r="O9" s="80"/>
      <c r="P9" s="80"/>
      <c r="Q9" s="80"/>
      <c r="R9" s="80"/>
      <c r="S9" s="80"/>
      <c r="T9" s="80"/>
      <c r="U9" s="80"/>
      <c r="V9" s="80"/>
      <c r="W9" s="80"/>
      <c r="X9" s="80"/>
      <c r="Y9" s="80"/>
      <c r="Z9" s="80"/>
      <c r="AA9" s="80"/>
      <c r="AB9" s="80"/>
      <c r="AC9" s="80"/>
      <c r="AD9" s="80"/>
      <c r="AE9" s="80"/>
      <c r="AF9" s="80"/>
      <c r="AG9" s="80"/>
      <c r="AH9" s="80"/>
      <c r="AI9" s="80"/>
      <c r="AJ9" s="80"/>
      <c r="AK9" s="80"/>
    </row>
    <row r="10" spans="1:37">
      <c r="A10" s="4" t="s">
        <v>121</v>
      </c>
      <c r="B10" s="78"/>
      <c r="C10" s="79"/>
      <c r="D10" s="79"/>
      <c r="E10" s="79"/>
      <c r="F10" s="82"/>
      <c r="G10" s="80"/>
      <c r="H10" s="80"/>
      <c r="I10" s="80"/>
      <c r="J10" s="80"/>
      <c r="K10" s="103"/>
      <c r="L10" s="103"/>
      <c r="M10" s="103"/>
      <c r="N10" s="103"/>
      <c r="O10" s="80"/>
      <c r="P10" s="80"/>
      <c r="Q10" s="80"/>
      <c r="R10" s="80"/>
      <c r="S10" s="80"/>
      <c r="T10" s="80"/>
      <c r="U10" s="80"/>
      <c r="V10" s="80"/>
      <c r="W10" s="80"/>
      <c r="X10" s="80"/>
      <c r="Y10" s="80"/>
      <c r="Z10" s="80"/>
      <c r="AA10" s="80"/>
      <c r="AB10" s="80"/>
      <c r="AC10" s="80"/>
      <c r="AD10" s="80"/>
      <c r="AE10" s="80"/>
      <c r="AF10" s="80"/>
      <c r="AG10" s="80"/>
      <c r="AH10" s="80"/>
      <c r="AI10" s="80"/>
      <c r="AJ10" s="80"/>
      <c r="AK10" s="80"/>
    </row>
    <row r="11" spans="1:37">
      <c r="A11" s="4" t="s">
        <v>122</v>
      </c>
      <c r="B11" s="78"/>
      <c r="C11" s="79"/>
      <c r="D11" s="79"/>
      <c r="E11" s="79"/>
      <c r="F11" s="79"/>
      <c r="G11" s="79"/>
      <c r="H11" s="79"/>
      <c r="I11" s="79"/>
      <c r="J11" s="82"/>
      <c r="O11" s="80"/>
      <c r="P11" s="80"/>
      <c r="Q11" s="80"/>
      <c r="R11" s="80"/>
      <c r="S11" s="80"/>
      <c r="T11" s="80"/>
      <c r="U11" s="80"/>
      <c r="V11" s="80"/>
      <c r="W11" s="80"/>
      <c r="X11" s="80"/>
      <c r="Y11" s="80"/>
      <c r="Z11" s="80"/>
      <c r="AA11" s="80"/>
      <c r="AB11" s="80"/>
      <c r="AC11" s="80"/>
      <c r="AD11" s="80"/>
      <c r="AE11" s="80"/>
      <c r="AF11" s="80"/>
      <c r="AG11" s="80"/>
      <c r="AH11" s="80"/>
      <c r="AI11" s="80"/>
      <c r="AJ11" s="80"/>
      <c r="AK11" s="80"/>
    </row>
    <row r="12" spans="1:37">
      <c r="A12" s="4" t="s">
        <v>123</v>
      </c>
      <c r="B12" s="80"/>
      <c r="C12" s="80"/>
      <c r="D12" s="80"/>
      <c r="E12" s="80"/>
      <c r="F12" s="80"/>
      <c r="G12" s="80"/>
      <c r="H12" s="80"/>
      <c r="I12" s="80"/>
      <c r="J12" s="78"/>
      <c r="K12" s="79"/>
      <c r="L12" s="79"/>
      <c r="M12" s="79"/>
      <c r="N12" s="79"/>
      <c r="O12" s="79"/>
      <c r="P12" s="79"/>
      <c r="Q12" s="82"/>
      <c r="R12" s="80"/>
      <c r="S12" s="80"/>
      <c r="T12" s="80"/>
      <c r="U12" s="80"/>
      <c r="V12" s="80"/>
      <c r="W12" s="80"/>
      <c r="X12" s="80"/>
      <c r="Y12" s="80"/>
      <c r="Z12" s="80"/>
      <c r="AA12" s="80"/>
      <c r="AB12" s="80"/>
      <c r="AC12" s="80"/>
      <c r="AD12" s="80"/>
      <c r="AE12" s="80"/>
      <c r="AF12" s="80"/>
      <c r="AG12" s="80"/>
      <c r="AH12" s="80"/>
      <c r="AI12" s="80"/>
      <c r="AJ12" s="80"/>
      <c r="AK12" s="80"/>
    </row>
    <row r="13" spans="1:37">
      <c r="A13" s="4" t="s">
        <v>124</v>
      </c>
      <c r="B13" s="80"/>
      <c r="C13" s="80"/>
      <c r="D13" s="80"/>
      <c r="E13" s="80"/>
      <c r="F13" s="80"/>
      <c r="G13" s="80"/>
      <c r="H13" s="80"/>
      <c r="I13" s="80"/>
      <c r="J13" s="80"/>
      <c r="K13" s="80"/>
      <c r="L13" s="80"/>
      <c r="M13" s="80"/>
      <c r="N13" s="80"/>
      <c r="O13" s="80"/>
      <c r="P13" s="80"/>
      <c r="Q13" s="78"/>
      <c r="R13" s="79"/>
      <c r="S13" s="82"/>
      <c r="T13" s="82"/>
      <c r="U13" s="82"/>
      <c r="V13" s="82"/>
      <c r="W13" s="82"/>
      <c r="X13" s="82"/>
      <c r="Y13" s="82"/>
      <c r="Z13" s="82"/>
      <c r="AA13" s="82"/>
      <c r="AB13" s="82"/>
      <c r="AC13" s="82"/>
      <c r="AD13" s="82"/>
      <c r="AE13" s="82"/>
      <c r="AF13" s="82"/>
      <c r="AG13" s="82"/>
      <c r="AH13" s="82"/>
      <c r="AI13" s="82"/>
      <c r="AJ13" s="82"/>
      <c r="AK13" s="82"/>
    </row>
    <row r="14" spans="1:37">
      <c r="B14" s="103"/>
      <c r="C14" s="103"/>
      <c r="D14" s="103"/>
      <c r="E14" s="103"/>
      <c r="F14" s="103"/>
      <c r="G14" s="103"/>
      <c r="H14" s="103"/>
      <c r="I14" s="103"/>
      <c r="J14" s="103"/>
      <c r="K14" s="103"/>
      <c r="L14" s="103"/>
      <c r="M14" s="103"/>
      <c r="N14" s="103"/>
      <c r="O14" s="103"/>
      <c r="P14" s="103"/>
      <c r="Q14" s="88"/>
      <c r="R14" s="89"/>
      <c r="S14" s="90"/>
      <c r="T14" s="90"/>
      <c r="U14" s="90"/>
      <c r="V14" s="90"/>
      <c r="W14" s="90"/>
      <c r="X14" s="90"/>
      <c r="Y14" s="90"/>
      <c r="Z14" s="90"/>
      <c r="AA14" s="90"/>
      <c r="AB14" s="90"/>
      <c r="AC14" s="90"/>
      <c r="AD14" s="90"/>
      <c r="AE14" s="90"/>
      <c r="AF14" s="90"/>
      <c r="AG14" s="90"/>
      <c r="AH14" s="90"/>
      <c r="AI14" s="90"/>
      <c r="AJ14" s="90"/>
      <c r="AK14" s="90"/>
    </row>
    <row r="15" spans="1:37">
      <c r="B15" s="103"/>
      <c r="C15" s="103"/>
      <c r="D15" s="103"/>
      <c r="E15" s="103"/>
      <c r="F15" s="103"/>
      <c r="G15" s="103"/>
      <c r="H15" s="103"/>
      <c r="I15" s="103"/>
      <c r="J15" s="103"/>
      <c r="K15" s="103"/>
      <c r="L15" s="103"/>
      <c r="M15" s="103"/>
      <c r="N15" s="103"/>
      <c r="O15" s="103"/>
      <c r="P15" s="103"/>
      <c r="Q15" s="103"/>
      <c r="R15" s="103"/>
      <c r="S15" s="103"/>
    </row>
    <row r="16" spans="1:37">
      <c r="A16" s="4" t="s">
        <v>125</v>
      </c>
      <c r="B16" s="78"/>
      <c r="C16" s="103"/>
      <c r="D16" s="103"/>
      <c r="E16" s="103"/>
      <c r="F16" s="103"/>
      <c r="G16" s="103"/>
      <c r="H16" s="103"/>
      <c r="I16" s="103"/>
      <c r="J16" s="103"/>
      <c r="K16" s="103"/>
      <c r="L16" s="103"/>
      <c r="M16" s="103"/>
      <c r="N16" s="103"/>
      <c r="O16" s="103"/>
      <c r="P16" s="103"/>
      <c r="Q16" s="103"/>
      <c r="R16" s="103"/>
      <c r="S16" s="103"/>
    </row>
    <row r="17" spans="1:19">
      <c r="A17" s="4" t="s">
        <v>126</v>
      </c>
      <c r="B17" s="79"/>
      <c r="C17" s="103"/>
      <c r="D17" s="103"/>
      <c r="E17" s="103"/>
      <c r="F17" s="103"/>
      <c r="G17" s="103"/>
      <c r="H17" s="103"/>
      <c r="I17" s="103"/>
      <c r="J17" s="103"/>
      <c r="K17" s="103"/>
      <c r="L17" s="103"/>
      <c r="M17" s="103"/>
      <c r="N17" s="103"/>
      <c r="O17" s="103"/>
      <c r="P17" s="103"/>
      <c r="Q17" s="103"/>
      <c r="R17" s="103"/>
      <c r="S17" s="103"/>
    </row>
    <row r="18" spans="1:19">
      <c r="A18" s="4" t="s">
        <v>127</v>
      </c>
      <c r="B18" s="82"/>
      <c r="C18" s="103"/>
      <c r="D18" s="103"/>
      <c r="E18" s="103"/>
      <c r="F18" s="103"/>
      <c r="G18" s="103"/>
      <c r="H18" s="103"/>
      <c r="I18" s="103"/>
      <c r="J18" s="103"/>
      <c r="K18" s="103"/>
      <c r="L18" s="103"/>
      <c r="M18" s="103"/>
      <c r="N18" s="103"/>
      <c r="O18" s="103"/>
      <c r="P18" s="103"/>
      <c r="Q18" s="103"/>
      <c r="R18" s="103"/>
      <c r="S18" s="103"/>
    </row>
    <row r="19" spans="1:19">
      <c r="B19" s="103"/>
      <c r="C19" s="103"/>
      <c r="D19" s="103"/>
      <c r="E19" s="103"/>
      <c r="F19" s="103"/>
      <c r="G19" s="103"/>
      <c r="H19" s="103"/>
      <c r="I19" s="103"/>
      <c r="J19" s="103"/>
      <c r="K19" s="103"/>
      <c r="L19" s="103"/>
      <c r="M19" s="103"/>
      <c r="N19" s="103"/>
      <c r="O19" s="103"/>
      <c r="P19" s="103"/>
      <c r="Q19" s="103"/>
      <c r="R19" s="103"/>
      <c r="S19" s="103"/>
    </row>
    <row r="20" spans="1:19">
      <c r="B20" s="103"/>
      <c r="C20" s="103"/>
      <c r="D20" s="103"/>
      <c r="E20" s="103"/>
      <c r="F20" s="103"/>
      <c r="G20" s="103"/>
      <c r="H20" s="103"/>
      <c r="I20" s="103"/>
      <c r="J20" s="103"/>
      <c r="K20" s="103"/>
      <c r="L20" s="103"/>
      <c r="M20" s="103"/>
      <c r="N20" s="103"/>
      <c r="O20" s="103"/>
      <c r="P20" s="103"/>
      <c r="Q20" s="103"/>
      <c r="R20" s="103"/>
      <c r="S20" s="103"/>
    </row>
  </sheetData>
  <mergeCells count="3">
    <mergeCell ref="B3:M3"/>
    <mergeCell ref="N3:Y3"/>
    <mergeCell ref="Z3:AK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1cb9e49-5e8b-4c22-98c1-a2dbd0ddadca">
      <UserInfo>
        <DisplayName>Lipsey, Jamie (Federal)</DisplayName>
        <AccountId>55</AccountId>
        <AccountType/>
      </UserInfo>
      <UserInfo>
        <DisplayName>Valinsky, Ilana (Federal)</DisplayName>
        <AccountId>14</AccountId>
        <AccountType/>
      </UserInfo>
      <UserInfo>
        <DisplayName>Wenner, Shelby (Federal)</DisplayName>
        <AccountId>13</AccountId>
        <AccountType/>
      </UserInfo>
      <UserInfo>
        <DisplayName>Messick, Maria (Federal)</DisplayName>
        <AccountId>39</AccountId>
        <AccountType/>
      </UserInfo>
      <UserInfo>
        <DisplayName>Grafton, Bernadette (Federal)</DisplayName>
        <AccountId>47</AccountId>
        <AccountType/>
      </UserInfo>
      <UserInfo>
        <DisplayName>Myers-Reed, Carmen (Federal)</DisplayName>
        <AccountId>12</AccountId>
        <AccountType/>
      </UserInfo>
      <UserInfo>
        <DisplayName>Todd, Alec (Federal)</DisplayName>
        <AccountId>75</AccountId>
        <AccountType/>
      </UserInfo>
    </SharedWithUsers>
    <lcf76f155ced4ddcb4097134ff3c332f xmlns="6d63d231-da74-48e5-ad7d-7fe4f37d77d8">
      <Terms xmlns="http://schemas.microsoft.com/office/infopath/2007/PartnerControls"/>
    </lcf76f155ced4ddcb4097134ff3c332f>
    <TaxCatchAll xmlns="61cb9e49-5e8b-4c22-98c1-a2dbd0ddadc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73CC0C72E03C4A8BB56E13E508414A" ma:contentTypeVersion="14" ma:contentTypeDescription="Create a new document." ma:contentTypeScope="" ma:versionID="5c75b8837fef661a8cdc594164429aea">
  <xsd:schema xmlns:xsd="http://www.w3.org/2001/XMLSchema" xmlns:xs="http://www.w3.org/2001/XMLSchema" xmlns:p="http://schemas.microsoft.com/office/2006/metadata/properties" xmlns:ns2="6d63d231-da74-48e5-ad7d-7fe4f37d77d8" xmlns:ns3="61cb9e49-5e8b-4c22-98c1-a2dbd0ddadca" targetNamespace="http://schemas.microsoft.com/office/2006/metadata/properties" ma:root="true" ma:fieldsID="b24927baecf7eeb33dba9e514016cd2a" ns2:_="" ns3:_="">
    <xsd:import namespace="6d63d231-da74-48e5-ad7d-7fe4f37d77d8"/>
    <xsd:import namespace="61cb9e49-5e8b-4c22-98c1-a2dbd0ddad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3d231-da74-48e5-ad7d-7fe4f37d7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0d4ad75-a42b-4783-84ed-a698db182b0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cb9e49-5e8b-4c22-98c1-a2dbd0ddad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b3b4b98-ef06-4b6a-849c-3db4a5244600}" ma:internalName="TaxCatchAll" ma:showField="CatchAllData" ma:web="61cb9e49-5e8b-4c22-98c1-a2dbd0ddad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756BB9-3FF9-4025-8A6C-1CD9F817CCDE}"/>
</file>

<file path=customXml/itemProps2.xml><?xml version="1.0" encoding="utf-8"?>
<ds:datastoreItem xmlns:ds="http://schemas.openxmlformats.org/officeDocument/2006/customXml" ds:itemID="{D6E7FDAA-7FFD-42E4-81EF-E494214D6E08}"/>
</file>

<file path=customXml/itemProps3.xml><?xml version="1.0" encoding="utf-8"?>
<ds:datastoreItem xmlns:ds="http://schemas.openxmlformats.org/officeDocument/2006/customXml" ds:itemID="{601ED3FD-FBAB-4612-AEC1-ED2FD7A924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Eyl, Nancy (Federal)</cp:lastModifiedBy>
  <cp:revision/>
  <dcterms:created xsi:type="dcterms:W3CDTF">2018-08-30T16:43:31Z</dcterms:created>
  <dcterms:modified xsi:type="dcterms:W3CDTF">2023-04-17T13:54:11Z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0x010100CA73CC0C72E03C4A8BB56E13E508414A</vt:lpwstr>
  </property>
  <property fmtid="{D5CDD505-2E9C-101B-9397-08002B2CF9AE}" pid="3" name="MediaServiceImageTags">
    <vt:lpwstr/>
  </property>
</Properties>
</file>