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docgov.sharepoint.com/sites/BuildBackBetterRegionalChallenge/Shared Documents/00. Overview &amp; Support Docs/Phase 2 Applicant Support Materials (DRAFT FOR REVIEW)/"/>
    </mc:Choice>
  </mc:AlternateContent>
  <xr:revisionPtr revIDLastSave="28" documentId="13_ncr:1_{BB334851-1A94-4711-AC68-29FE9AFE15F6}" xr6:coauthVersionLast="47" xr6:coauthVersionMax="47" xr10:uidLastSave="{6D672DD5-A17E-4F2C-BD27-6525D330CAFA}"/>
  <bookViews>
    <workbookView xWindow="15000" yWindow="1005" windowWidth="39645" windowHeight="28860" activeTab="5" xr2:uid="{00000000-000D-0000-FFFF-FFFF00000000}"/>
  </bookViews>
  <sheets>
    <sheet name="EDA Disclaimer" sheetId="9" r:id="rId1"/>
    <sheet name="Timeline" sheetId="12" r:id="rId2"/>
    <sheet name="Budget Narrative" sheetId="7" r:id="rId3"/>
    <sheet name="Staffing Plan" sheetId="2" r:id="rId4"/>
    <sheet name="Subawardees" sheetId="11" r:id="rId5"/>
    <sheet name="Budget Overview" sheetId="1" r:id="rId6"/>
  </sheets>
  <definedNames>
    <definedName name="cash_list">'Budget Narrative'!$G$200:$G$201</definedName>
    <definedName name="match_list">'Budget Narrative'!$G$200:$G$202</definedName>
    <definedName name="_xlnm.Print_Area" localSheetId="2">'Budget Narrative'!$B$5:$F$52</definedName>
    <definedName name="_xlnm.Print_Area" localSheetId="5">'Budget Overview'!$C$4:$G$25</definedName>
    <definedName name="_xlnm.Print_Area" localSheetId="3">'Staffing Plan'!$B$5:$G$27</definedName>
    <definedName name="program_list">'Budget Narrative'!$G$193:$G$195</definedName>
    <definedName name="sub">'Budget Narrative'!$G$203:$G$204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H16" i="1"/>
  <c r="I16" i="1"/>
  <c r="J16" i="1"/>
  <c r="K16" i="1"/>
  <c r="L16" i="1"/>
  <c r="M16" i="1"/>
  <c r="N16" i="1"/>
  <c r="G16" i="1"/>
  <c r="G15" i="2"/>
  <c r="G16" i="2"/>
  <c r="G17" i="2"/>
  <c r="E15" i="2"/>
  <c r="E16" i="2"/>
  <c r="E17" i="2"/>
  <c r="H20" i="1"/>
  <c r="N24" i="1"/>
  <c r="M24" i="1"/>
  <c r="N22" i="1"/>
  <c r="M22" i="1"/>
  <c r="N21" i="1"/>
  <c r="M21" i="1"/>
  <c r="N20" i="1"/>
  <c r="M20" i="1"/>
  <c r="N19" i="1"/>
  <c r="M19" i="1"/>
  <c r="N18" i="1"/>
  <c r="M18" i="1"/>
  <c r="N17" i="1"/>
  <c r="M17" i="1"/>
  <c r="M52" i="7"/>
  <c r="N52" i="7"/>
  <c r="M44" i="7"/>
  <c r="N44" i="7"/>
  <c r="M39" i="7"/>
  <c r="N39" i="7"/>
  <c r="M31" i="7"/>
  <c r="N31" i="7"/>
  <c r="M23" i="7"/>
  <c r="N23" i="7"/>
  <c r="P10" i="2"/>
  <c r="P11" i="2"/>
  <c r="P12" i="2"/>
  <c r="P13" i="2"/>
  <c r="P14" i="2"/>
  <c r="P18" i="2"/>
  <c r="N19" i="2"/>
  <c r="N20" i="2" s="1"/>
  <c r="O19" i="2"/>
  <c r="O20" i="2" s="1"/>
  <c r="M17" i="7"/>
  <c r="N17" i="7"/>
  <c r="N15" i="1" l="1"/>
  <c r="N23" i="1" s="1"/>
  <c r="N25" i="1" s="1"/>
  <c r="M15" i="1"/>
  <c r="M23" i="1" s="1"/>
  <c r="M25" i="1" s="1"/>
  <c r="I39" i="7"/>
  <c r="G52" i="7"/>
  <c r="H52" i="7"/>
  <c r="I52" i="7"/>
  <c r="J52" i="7"/>
  <c r="K52" i="7"/>
  <c r="L52" i="7"/>
  <c r="G44" i="7"/>
  <c r="G23" i="7"/>
  <c r="I23" i="7"/>
  <c r="J23" i="7"/>
  <c r="K23" i="7"/>
  <c r="L23" i="7"/>
  <c r="H23" i="7"/>
  <c r="H19" i="2" l="1"/>
  <c r="K44" i="7"/>
  <c r="F49" i="7"/>
  <c r="F50" i="7"/>
  <c r="F51" i="7"/>
  <c r="F48" i="7"/>
  <c r="F43" i="7"/>
  <c r="F36" i="7"/>
  <c r="F37" i="7"/>
  <c r="F38" i="7"/>
  <c r="F35" i="7"/>
  <c r="F28" i="7"/>
  <c r="F29" i="7"/>
  <c r="F30" i="7"/>
  <c r="F27" i="7"/>
  <c r="F22" i="7"/>
  <c r="F21" i="7"/>
  <c r="I19" i="2"/>
  <c r="H15" i="1" s="1"/>
  <c r="J19" i="2"/>
  <c r="I15" i="1" s="1"/>
  <c r="K19" i="2"/>
  <c r="J15" i="1" s="1"/>
  <c r="L19" i="2"/>
  <c r="K15" i="1" s="1"/>
  <c r="M19" i="2"/>
  <c r="L15" i="1" s="1"/>
  <c r="E13" i="2"/>
  <c r="G13" i="2" s="1"/>
  <c r="E14" i="2"/>
  <c r="G14" i="2" s="1"/>
  <c r="E18" i="2"/>
  <c r="G18" i="2" s="1"/>
  <c r="G15" i="1" l="1"/>
  <c r="D15" i="1" s="1"/>
  <c r="P19" i="2"/>
  <c r="F52" i="7"/>
  <c r="F23" i="7"/>
  <c r="C8" i="11"/>
  <c r="L24" i="1" l="1"/>
  <c r="K24" i="1"/>
  <c r="J24" i="1"/>
  <c r="I24" i="1"/>
  <c r="H24" i="1"/>
  <c r="G24" i="1"/>
  <c r="D24" i="1" s="1"/>
  <c r="F65" i="7"/>
  <c r="D16" i="1" l="1"/>
  <c r="H17" i="7"/>
  <c r="H17" i="1" s="1"/>
  <c r="H22" i="1"/>
  <c r="I22" i="1"/>
  <c r="J22" i="1"/>
  <c r="K22" i="1"/>
  <c r="L22" i="1"/>
  <c r="G22" i="1"/>
  <c r="D22" i="1" s="1"/>
  <c r="H44" i="7"/>
  <c r="H21" i="1" s="1"/>
  <c r="I44" i="7"/>
  <c r="I21" i="1" s="1"/>
  <c r="J44" i="7"/>
  <c r="J21" i="1" s="1"/>
  <c r="K21" i="1"/>
  <c r="L44" i="7"/>
  <c r="L21" i="1" s="1"/>
  <c r="G21" i="1"/>
  <c r="H39" i="7"/>
  <c r="I20" i="1"/>
  <c r="J39" i="7"/>
  <c r="J20" i="1" s="1"/>
  <c r="K39" i="7"/>
  <c r="K20" i="1" s="1"/>
  <c r="L39" i="7"/>
  <c r="L20" i="1" s="1"/>
  <c r="G39" i="7"/>
  <c r="G20" i="1" s="1"/>
  <c r="H31" i="7"/>
  <c r="I31" i="7"/>
  <c r="I19" i="1" s="1"/>
  <c r="J31" i="7"/>
  <c r="J19" i="1" s="1"/>
  <c r="K31" i="7"/>
  <c r="L31" i="7"/>
  <c r="L19" i="1" s="1"/>
  <c r="G31" i="7"/>
  <c r="G19" i="1" s="1"/>
  <c r="H18" i="1"/>
  <c r="I18" i="1"/>
  <c r="J18" i="1"/>
  <c r="K18" i="1"/>
  <c r="L18" i="1"/>
  <c r="G18" i="1"/>
  <c r="D18" i="1" s="1"/>
  <c r="D21" i="1" l="1"/>
  <c r="D20" i="1"/>
  <c r="H19" i="1"/>
  <c r="D19" i="1" s="1"/>
  <c r="K19" i="1"/>
  <c r="H23" i="1"/>
  <c r="C6" i="11"/>
  <c r="F14" i="7"/>
  <c r="F15" i="7"/>
  <c r="F16" i="7"/>
  <c r="F13" i="7"/>
  <c r="G17" i="7"/>
  <c r="I17" i="7"/>
  <c r="I17" i="1" s="1"/>
  <c r="I23" i="1" s="1"/>
  <c r="J17" i="7"/>
  <c r="J17" i="1" s="1"/>
  <c r="J23" i="1" s="1"/>
  <c r="K17" i="7"/>
  <c r="K17" i="1" s="1"/>
  <c r="K23" i="1" s="1"/>
  <c r="L17" i="7"/>
  <c r="L17" i="1" s="1"/>
  <c r="L23" i="1" s="1"/>
  <c r="G17" i="1" l="1"/>
  <c r="T14" i="11"/>
  <c r="T16" i="11" s="1"/>
  <c r="S14" i="11"/>
  <c r="S16" i="11" s="1"/>
  <c r="R13" i="11"/>
  <c r="R12" i="11"/>
  <c r="R11" i="11"/>
  <c r="R10" i="11"/>
  <c r="R9" i="11"/>
  <c r="R8" i="11"/>
  <c r="R7" i="11"/>
  <c r="R6" i="11"/>
  <c r="O14" i="11"/>
  <c r="O16" i="11" s="1"/>
  <c r="N14" i="11"/>
  <c r="N16" i="11" s="1"/>
  <c r="M13" i="11"/>
  <c r="M12" i="11"/>
  <c r="M11" i="11"/>
  <c r="M10" i="11"/>
  <c r="M9" i="11"/>
  <c r="M8" i="11"/>
  <c r="M7" i="11"/>
  <c r="M6" i="11"/>
  <c r="J14" i="11"/>
  <c r="J16" i="11" s="1"/>
  <c r="I14" i="11"/>
  <c r="I16" i="11" s="1"/>
  <c r="H13" i="11"/>
  <c r="H12" i="11"/>
  <c r="H11" i="11"/>
  <c r="H10" i="11"/>
  <c r="H9" i="11"/>
  <c r="H8" i="11"/>
  <c r="H7" i="11"/>
  <c r="H6" i="11"/>
  <c r="D14" i="11"/>
  <c r="D16" i="11" s="1"/>
  <c r="E14" i="11"/>
  <c r="E16" i="11" s="1"/>
  <c r="C7" i="11"/>
  <c r="C9" i="11"/>
  <c r="C10" i="11"/>
  <c r="C11" i="11"/>
  <c r="C12" i="11"/>
  <c r="C13" i="11"/>
  <c r="H25" i="1"/>
  <c r="I25" i="1"/>
  <c r="J25" i="1"/>
  <c r="K25" i="1"/>
  <c r="L25" i="1"/>
  <c r="G23" i="1" l="1"/>
  <c r="D17" i="1"/>
  <c r="R14" i="11"/>
  <c r="R16" i="11" s="1"/>
  <c r="M14" i="11"/>
  <c r="M16" i="11" s="1"/>
  <c r="H14" i="11"/>
  <c r="H16" i="11" s="1"/>
  <c r="C14" i="11"/>
  <c r="C16" i="11" s="1"/>
  <c r="G25" i="1" l="1"/>
  <c r="D23" i="1"/>
  <c r="F17" i="7"/>
  <c r="E10" i="2" l="1"/>
  <c r="G10" i="2" s="1"/>
  <c r="F44" i="7" l="1"/>
  <c r="F59" i="7" l="1"/>
  <c r="F39" i="7"/>
  <c r="F31" i="7" l="1"/>
  <c r="E12" i="2" l="1"/>
  <c r="G12" i="2" s="1"/>
  <c r="E11" i="2"/>
  <c r="G11" i="2" s="1"/>
  <c r="G19" i="2" l="1"/>
  <c r="G20" i="2" s="1"/>
  <c r="F9" i="7" s="1"/>
  <c r="F6" i="7" l="1"/>
  <c r="M20" i="2" l="1"/>
  <c r="J20" i="2"/>
  <c r="K20" i="2"/>
  <c r="H20" i="2"/>
  <c r="L20" i="2"/>
  <c r="I20" i="2"/>
  <c r="J4" i="7" s="1"/>
  <c r="J3" i="7" l="1"/>
  <c r="K4" i="7" s="1"/>
  <c r="P20" i="2"/>
  <c r="D10" i="1"/>
  <c r="K6" i="7"/>
  <c r="D9" i="1" l="1"/>
  <c r="D11" i="1" s="1"/>
  <c r="D12" i="1" s="1"/>
</calcChain>
</file>

<file path=xl/sharedStrings.xml><?xml version="1.0" encoding="utf-8"?>
<sst xmlns="http://schemas.openxmlformats.org/spreadsheetml/2006/main" count="333" uniqueCount="137">
  <si>
    <t>A Gantt Chart such as the following may be helpful to present key milestones and deliverables for the project.</t>
  </si>
  <si>
    <t>Suggested Proposed Project Period of Performance = 24 Months</t>
  </si>
  <si>
    <t>Task/Deliverable</t>
  </si>
  <si>
    <t>[Activity 1 - e.g. Staffing]</t>
  </si>
  <si>
    <t>[Activity 2 - e.g. Scoping, Strategy Development]</t>
  </si>
  <si>
    <t>[Activity 3]</t>
  </si>
  <si>
    <t>[Activity 4]</t>
  </si>
  <si>
    <t>[Activity 5]</t>
  </si>
  <si>
    <t>[Activity 6, etc]</t>
  </si>
  <si>
    <t>Financial Closeout Preparation</t>
  </si>
  <si>
    <t>Ramp Up</t>
  </si>
  <si>
    <t>Execution</t>
  </si>
  <si>
    <t>Wind Down</t>
  </si>
  <si>
    <r>
      <t xml:space="preserve">Period of Performance </t>
    </r>
    <r>
      <rPr>
        <b/>
        <i/>
        <sz val="10"/>
        <color theme="1"/>
        <rFont val="Calibri"/>
        <family val="2"/>
        <scheme val="minor"/>
      </rPr>
      <t>(months):</t>
    </r>
  </si>
  <si>
    <t>Totals:</t>
  </si>
  <si>
    <t xml:space="preserve">Checkpoint: All Project Totals line up? </t>
  </si>
  <si>
    <t>Total Federal:</t>
  </si>
  <si>
    <t>Total Match:</t>
  </si>
  <si>
    <r>
      <t xml:space="preserve">Personnel - </t>
    </r>
    <r>
      <rPr>
        <sz val="10"/>
        <color theme="1"/>
        <rFont val="Calibri"/>
        <family val="2"/>
        <scheme val="minor"/>
      </rPr>
      <t xml:space="preserve">Cost as shown on the Staffing Plan. This will autofill from what is entered on the Staffing Plan tab. </t>
    </r>
  </si>
  <si>
    <t>Checkpoint: Match totals line up?</t>
  </si>
  <si>
    <t>Total Personnel Costs</t>
  </si>
  <si>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</si>
  <si>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</si>
  <si>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</si>
  <si>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Please include a yearly breakdown for federal, and non-federal (matching) share for each line item.</t>
  </si>
  <si>
    <r>
      <t xml:space="preserve">Travel - </t>
    </r>
    <r>
      <rPr>
        <sz val="10"/>
        <color theme="1"/>
        <rFont val="Calibri"/>
        <family val="2"/>
        <scheme val="minor"/>
      </rPr>
      <t>Requirements for travel costs can be found in 2 CFR 200.475.</t>
    </r>
  </si>
  <si>
    <t>Year 1</t>
  </si>
  <si>
    <t>Year 2</t>
  </si>
  <si>
    <t>Year 3</t>
  </si>
  <si>
    <t>Year 4</t>
  </si>
  <si>
    <t>Event</t>
  </si>
  <si>
    <t>Travelers</t>
  </si>
  <si>
    <t>Purpose</t>
  </si>
  <si>
    <t>Cost</t>
  </si>
  <si>
    <t>Federal Share</t>
  </si>
  <si>
    <t>Non-Federal Share</t>
  </si>
  <si>
    <t>Program Implementation</t>
  </si>
  <si>
    <t>Total Travel Costs</t>
  </si>
  <si>
    <r>
      <t xml:space="preserve">Equipment - </t>
    </r>
    <r>
      <rPr>
        <sz val="10"/>
        <color theme="1"/>
        <rFont val="Calibri"/>
        <family val="2"/>
        <scheme val="minor"/>
      </rPr>
      <t>Typically exceeds $5000 per unit cost and has a useful life greater than 1 year. See the definition of equipment at 2 CFR 200.1.</t>
    </r>
  </si>
  <si>
    <t>Equipment</t>
  </si>
  <si>
    <t>Cost per Unit &amp; Quantity</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</si>
  <si>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</si>
  <si>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</si>
  <si>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Supply</t>
  </si>
  <si>
    <t>Total Supply Costs</t>
  </si>
  <si>
    <r>
      <t xml:space="preserve">Contractual - </t>
    </r>
    <r>
      <rPr>
        <sz val="10"/>
        <color theme="1"/>
        <rFont val="Calibri"/>
        <family val="2"/>
        <scheme val="minor"/>
      </rPr>
      <t>Contractors are subject to procurement standards in 2 CFR 200.317 - 200.327. All Subawards to eligible recipients should be noted under this line item as well. Please denote in the second column if this line item applies to a "subaward" or "contractor". For guidance on these two distinct roles, see 2 CFR 200.331. (Please note, this section will not autopopulate from the subawardees tab, but please also fill out the subawardees time for subawards - not for contractual).</t>
    </r>
  </si>
  <si>
    <t>Organization Name (if applicable)</t>
  </si>
  <si>
    <t>Subaward or Contractor?</t>
  </si>
  <si>
    <t>Details of services being provided</t>
  </si>
  <si>
    <t>Subaward</t>
  </si>
  <si>
    <t>Total Contractual Costs</t>
  </si>
  <si>
    <t>Construction</t>
  </si>
  <si>
    <t>Quantity</t>
  </si>
  <si>
    <t>N/A</t>
  </si>
  <si>
    <t>Total Construction Costs</t>
  </si>
  <si>
    <r>
      <t xml:space="preserve">Other - </t>
    </r>
    <r>
      <rPr>
        <sz val="10"/>
        <color theme="1"/>
        <rFont val="Calibri"/>
        <family val="2"/>
        <scheme val="minor"/>
      </rPr>
      <t xml:space="preserve">any other costs that do not fit in previous categories. </t>
    </r>
  </si>
  <si>
    <t>Other</t>
  </si>
  <si>
    <t>Total Other Costs</t>
  </si>
  <si>
    <r>
      <t xml:space="preserve">Total Non-Federal (Matching) Share - </t>
    </r>
    <r>
      <rPr>
        <sz val="11"/>
        <color theme="1"/>
        <rFont val="Calibri"/>
        <family val="2"/>
        <scheme val="minor"/>
      </rPr>
      <t>list all matching/leveraged funds here with source and description of match being provided (both cash and in-kind)</t>
    </r>
    <r>
      <rPr>
        <b/>
        <sz val="11"/>
        <color theme="1"/>
        <rFont val="Calibri"/>
        <family val="2"/>
        <scheme val="minor"/>
      </rPr>
      <t xml:space="preserve">. </t>
    </r>
    <r>
      <rPr>
        <sz val="11"/>
        <color theme="1"/>
        <rFont val="Calibri"/>
        <family val="2"/>
        <scheme val="minor"/>
      </rPr>
      <t>If applicant is providing match, please list here as well.</t>
    </r>
  </si>
  <si>
    <t>Breakdown for matching share should be denoted in the "Non-Federal share" columns throughout this table. This section should still be completed as a double check to confirm any matching share provided is correctly documented.</t>
  </si>
  <si>
    <t>Organization Providing Match</t>
  </si>
  <si>
    <t>Type of Match</t>
  </si>
  <si>
    <t>Valuation Method and Purpose</t>
  </si>
  <si>
    <t>Total Match</t>
  </si>
  <si>
    <r>
      <t>Indirect Cost -</t>
    </r>
    <r>
      <rPr>
        <sz val="11"/>
        <color theme="1"/>
        <rFont val="Calibri"/>
        <family val="2"/>
        <scheme val="minor"/>
      </rPr>
      <t xml:space="preserve"> Must be within your NICRA from your cognizant agency and provide basis for calculations. If your organization does not have a NICRA, may use de minimus rate of 10%</t>
    </r>
    <r>
      <rPr>
        <b/>
        <sz val="11"/>
        <color theme="1"/>
        <rFont val="Calibri"/>
        <family val="2"/>
        <scheme val="minor"/>
      </rPr>
      <t xml:space="preserve"> </t>
    </r>
    <r>
      <rPr>
        <sz val="11"/>
        <color theme="1"/>
        <rFont val="Calibri"/>
        <family val="2"/>
        <scheme val="minor"/>
      </rPr>
      <t>or your organization can apply for a NICRA (see NOFO for instructions on how to apply for NICRA).</t>
    </r>
  </si>
  <si>
    <t>Enter allowable base costs as provided in your NICRA. See the definition of modified total direct cost at 2 CFR 200.1.</t>
  </si>
  <si>
    <t>Modified Total Direct Costs (cost base)</t>
  </si>
  <si>
    <t>Rate as named in your NICRA should be used here. If opting to use de minimis rate, should put 10% here as the Indirect Rate.</t>
  </si>
  <si>
    <t>Indirect Rate</t>
  </si>
  <si>
    <t>If using de minimis rate, please include statement from the NOFO here.</t>
  </si>
  <si>
    <t>Total Allowable Indirect Cost</t>
  </si>
  <si>
    <t>Program Design</t>
  </si>
  <si>
    <t>System Design</t>
  </si>
  <si>
    <t>Program Design, System Design, Program Implementation</t>
  </si>
  <si>
    <t>Program Design, Program Implementation</t>
  </si>
  <si>
    <t>System Design, Program Implementation</t>
  </si>
  <si>
    <t>Cash</t>
  </si>
  <si>
    <t>In-kind</t>
  </si>
  <si>
    <t>Contractor</t>
  </si>
  <si>
    <t>AUTHORIZED STAFFING PLAN</t>
  </si>
  <si>
    <t>Staffing Plan - Budget</t>
  </si>
  <si>
    <t>Checkpoint</t>
  </si>
  <si>
    <t>Name</t>
  </si>
  <si>
    <t>Annual Salary/Rate</t>
  </si>
  <si>
    <t>% of Annual Hours for project</t>
  </si>
  <si>
    <t>Annual $ from Award</t>
  </si>
  <si>
    <t>Number of Years</t>
  </si>
  <si>
    <t>Total Cost by Employee</t>
  </si>
  <si>
    <t xml:space="preserve">Does breakdown match your total? </t>
  </si>
  <si>
    <t>Employee 1</t>
  </si>
  <si>
    <t>Employee 2</t>
  </si>
  <si>
    <t>Employee 3</t>
  </si>
  <si>
    <t>Employee 4</t>
  </si>
  <si>
    <t>Employee 5</t>
  </si>
  <si>
    <t>Employee 6</t>
  </si>
  <si>
    <t>Total Fringe Costs (Please Provide the Basis for Fringe Calculations)</t>
  </si>
  <si>
    <t>Staffing Plan - Narrative</t>
  </si>
  <si>
    <t>Title</t>
  </si>
  <si>
    <t>Project Responsibilities</t>
  </si>
  <si>
    <t>Subawardee #1 Name</t>
  </si>
  <si>
    <t>Subawardee #2 Name</t>
  </si>
  <si>
    <t>Subawardee #3 Name</t>
  </si>
  <si>
    <t>Subawardee #4 Name</t>
  </si>
  <si>
    <t>Organization entity type</t>
  </si>
  <si>
    <t>Total</t>
  </si>
  <si>
    <t>Federal</t>
  </si>
  <si>
    <t>Match</t>
  </si>
  <si>
    <t>Personnel</t>
  </si>
  <si>
    <t>Fringe Benefits</t>
  </si>
  <si>
    <t>Travel</t>
  </si>
  <si>
    <t>Supplies</t>
  </si>
  <si>
    <t>Contractual</t>
  </si>
  <si>
    <t>Construction (N/A)</t>
  </si>
  <si>
    <t>Total Direct Charges</t>
  </si>
  <si>
    <t xml:space="preserve">Indirect Charges </t>
  </si>
  <si>
    <t>Total Subaward</t>
  </si>
  <si>
    <t>Subawardee #1 Staffing Plan</t>
  </si>
  <si>
    <t>Subawardee #2 Staffing Plan</t>
  </si>
  <si>
    <t>Subawardee #3 Staffing Plan</t>
  </si>
  <si>
    <t>Subawardee #4 Staffing Plan</t>
  </si>
  <si>
    <t>Name/Title of Employee</t>
  </si>
  <si>
    <t>Responsbilities</t>
  </si>
  <si>
    <t>Name/Title</t>
  </si>
  <si>
    <t>Authorized Budget</t>
  </si>
  <si>
    <t>Column E should match the SF-424A form (total budget). Line Item Budget will autopopulate from Budget Narrative tab.</t>
  </si>
  <si>
    <t>Total Project Budget</t>
  </si>
  <si>
    <t>Federal Share (EDA grant funded)</t>
  </si>
  <si>
    <t>This table will autopopulate from the Budget Narrative Tab. Please fill out all other tabs.</t>
  </si>
  <si>
    <t>Non-Federal (Matching) Share</t>
  </si>
  <si>
    <t>Federal Grant Rate</t>
  </si>
  <si>
    <t>Line Item Budget</t>
  </si>
  <si>
    <t>Total Component Project Budget</t>
  </si>
  <si>
    <t>Organization Type (Non-profit, university, etc.)</t>
  </si>
  <si>
    <t>Employee 7</t>
  </si>
  <si>
    <t>Employee 8</t>
  </si>
  <si>
    <t>Employee 9</t>
  </si>
  <si>
    <r>
      <t>Construction -</t>
    </r>
    <r>
      <rPr>
        <sz val="10"/>
        <color theme="1"/>
        <rFont val="Calibri"/>
        <family val="2"/>
        <scheme val="minor"/>
      </rPr>
      <t xml:space="preserve"> Not an allowable expense for non-construction 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</si>
</sst>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12"/>
      <color rgb="FF000000"/>
      <name val="Calibri"/>
      <family val="2"/>
      <scheme val="minor"/>
    </font>
    <font>
      <b/>
      <i/>
      <sz val="10"/>
      <color theme="1"/>
      <name val="Calibri"/>
      <family val="2"/>
      <scheme val="minor"/>
    </font>
    <font>
      <b/>
      <sz val="12"/>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sz val="11"/>
      <color theme="0"/>
      <name val="Calibri"/>
      <family val="2"/>
      <scheme val="minor"/>
    </font>
    <font>
      <i/>
      <sz val="11"/>
      <color theme="1"/>
      <name val="Calibri"/>
      <family val="2"/>
      <scheme val="minor"/>
    </font>
    <font>
      <sz val="8"/>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70AD47"/>
        <bgColor indexed="64"/>
      </patternFill>
    </fill>
    <fill>
      <patternFill patternType="solid">
        <fgColor theme="0" tint="-0.34998626667073579"/>
        <bgColor indexed="64"/>
      </patternFill>
    </fill>
    <fill>
      <patternFill patternType="solid">
        <fgColor rgb="FF92D050"/>
        <bgColor indexed="64"/>
      </patternFill>
    </fill>
    <fill>
      <patternFill patternType="solid">
        <fgColor theme="9" tint="0.59999389629810485"/>
        <bgColor indexed="64"/>
      </patternFill>
    </fill>
    <fill>
      <patternFill patternType="solid">
        <fgColor rgb="FFE78D8D"/>
        <bgColor indexed="64"/>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0" fillId="0" borderId="4" xfId="0" applyBorder="1"/>
    <xf numFmtId="6" fontId="0" fillId="0" borderId="4" xfId="0" applyNumberFormat="1" applyBorder="1"/>
    <xf numFmtId="0" fontId="4" fillId="0" borderId="4" xfId="0" applyFont="1" applyBorder="1" applyAlignment="1">
      <alignment horizontal="center"/>
    </xf>
    <xf numFmtId="0" fontId="5" fillId="0" borderId="2" xfId="0" applyFont="1" applyBorder="1" applyAlignment="1">
      <alignment vertical="center"/>
    </xf>
    <xf numFmtId="0" fontId="2" fillId="0" borderId="0" xfId="0" applyFont="1" applyBorder="1" applyAlignment="1">
      <alignment horizontal="center"/>
    </xf>
    <xf numFmtId="6" fontId="2" fillId="0" borderId="0" xfId="0" applyNumberFormat="1" applyFont="1" applyBorder="1"/>
    <xf numFmtId="6" fontId="0" fillId="0" borderId="0" xfId="0" applyNumberFormat="1" applyFont="1" applyAlignment="1">
      <alignment horizontal="right"/>
    </xf>
    <xf numFmtId="6" fontId="0" fillId="0" borderId="4" xfId="0" applyNumberFormat="1" applyFont="1" applyBorder="1" applyAlignment="1" applyProtection="1">
      <alignment horizontal="right"/>
    </xf>
    <xf numFmtId="0" fontId="0" fillId="2" borderId="6" xfId="0" applyFill="1" applyBorder="1" applyAlignment="1">
      <alignment horizontal="center"/>
    </xf>
    <xf numFmtId="0" fontId="6" fillId="0" borderId="0" xfId="0" applyFont="1" applyFill="1" applyBorder="1" applyAlignment="1">
      <alignment horizontal="left"/>
    </xf>
    <xf numFmtId="0" fontId="2" fillId="0" borderId="8" xfId="0" applyFont="1" applyBorder="1" applyAlignment="1">
      <alignment horizontal="center"/>
    </xf>
    <xf numFmtId="0" fontId="4" fillId="0" borderId="4" xfId="0" applyFont="1" applyBorder="1" applyAlignment="1">
      <alignment horizontal="center" wrapText="1"/>
    </xf>
    <xf numFmtId="0" fontId="0" fillId="0" borderId="0" xfId="0" applyAlignment="1">
      <alignment horizontal="center" wrapText="1"/>
    </xf>
    <xf numFmtId="0" fontId="2" fillId="0" borderId="9" xfId="0" applyFont="1" applyBorder="1" applyAlignment="1">
      <alignment horizontal="center"/>
    </xf>
    <xf numFmtId="0" fontId="0" fillId="0" borderId="9" xfId="0" applyBorder="1" applyAlignment="1">
      <alignment horizontal="center"/>
    </xf>
    <xf numFmtId="0" fontId="0" fillId="0" borderId="8" xfId="0" applyBorder="1" applyAlignment="1">
      <alignment horizontal="center"/>
    </xf>
    <xf numFmtId="10" fontId="1" fillId="0" borderId="9" xfId="2" applyNumberFormat="1" applyFont="1" applyBorder="1" applyAlignment="1">
      <alignment horizontal="center"/>
    </xf>
    <xf numFmtId="10" fontId="1" fillId="0" borderId="8" xfId="2" applyNumberFormat="1" applyFont="1" applyBorder="1" applyAlignment="1">
      <alignment horizontal="center"/>
    </xf>
    <xf numFmtId="0" fontId="0" fillId="0" borderId="10" xfId="0" applyBorder="1"/>
    <xf numFmtId="0" fontId="8" fillId="0" borderId="0" xfId="0" applyFont="1" applyBorder="1" applyAlignment="1">
      <alignment horizontal="center"/>
    </xf>
    <xf numFmtId="0" fontId="7" fillId="0" borderId="4" xfId="0" applyFont="1" applyBorder="1" applyAlignment="1">
      <alignment horizontal="left"/>
    </xf>
    <xf numFmtId="8" fontId="5" fillId="0" borderId="14" xfId="0" applyNumberFormat="1" applyFont="1" applyBorder="1" applyAlignment="1">
      <alignment horizontal="center" vertical="center" wrapText="1"/>
    </xf>
    <xf numFmtId="0" fontId="9" fillId="0" borderId="0" xfId="0" applyFont="1" applyBorder="1" applyAlignment="1">
      <alignment horizontal="center" vertical="center"/>
    </xf>
    <xf numFmtId="44" fontId="3" fillId="0" borderId="4" xfId="1" applyFont="1" applyBorder="1" applyAlignment="1">
      <alignment horizontal="center" vertical="center" wrapText="1"/>
    </xf>
    <xf numFmtId="44" fontId="0" fillId="0" borderId="4" xfId="1" applyFont="1" applyBorder="1"/>
    <xf numFmtId="0" fontId="0" fillId="0" borderId="0" xfId="0" applyFill="1"/>
    <xf numFmtId="0" fontId="0" fillId="0" borderId="0" xfId="0" applyFill="1" applyBorder="1" applyAlignment="1">
      <alignment horizontal="center"/>
    </xf>
    <xf numFmtId="8" fontId="3" fillId="0" borderId="0"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4" fillId="0" borderId="4" xfId="0" applyFont="1" applyFill="1" applyBorder="1" applyAlignment="1">
      <alignment horizontal="center"/>
    </xf>
    <xf numFmtId="0" fontId="0" fillId="7" borderId="4" xfId="0" applyFill="1" applyBorder="1"/>
    <xf numFmtId="0" fontId="11" fillId="0" borderId="0" xfId="0" applyFont="1"/>
    <xf numFmtId="8" fontId="11" fillId="0" borderId="0" xfId="0" applyNumberFormat="1" applyFont="1"/>
    <xf numFmtId="44" fontId="0" fillId="0" borderId="4" xfId="0" applyNumberFormat="1" applyBorder="1"/>
    <xf numFmtId="0" fontId="13" fillId="0" borderId="0" xfId="0" applyFont="1"/>
    <xf numFmtId="0" fontId="14" fillId="0" borderId="0" xfId="0" applyFont="1"/>
    <xf numFmtId="0" fontId="4" fillId="0" borderId="4" xfId="0" applyFont="1" applyFill="1" applyBorder="1" applyAlignment="1">
      <alignment horizontal="center" wrapText="1"/>
    </xf>
    <xf numFmtId="44" fontId="0" fillId="0" borderId="4" xfId="1" applyFont="1" applyFill="1" applyBorder="1"/>
    <xf numFmtId="44" fontId="3" fillId="0" borderId="4" xfId="1" applyFont="1" applyFill="1" applyBorder="1" applyAlignment="1">
      <alignment horizontal="center" vertical="center" wrapText="1"/>
    </xf>
    <xf numFmtId="0" fontId="2" fillId="0" borderId="4" xfId="0" applyFont="1" applyBorder="1"/>
    <xf numFmtId="0" fontId="0" fillId="0" borderId="20" xfId="0" applyBorder="1"/>
    <xf numFmtId="0" fontId="2" fillId="3" borderId="4" xfId="0" applyFont="1" applyFill="1" applyBorder="1"/>
    <xf numFmtId="0" fontId="0" fillId="0" borderId="4" xfId="0" applyBorder="1" applyAlignment="1">
      <alignment wrapText="1"/>
    </xf>
    <xf numFmtId="0" fontId="0" fillId="0" borderId="4" xfId="0" applyBorder="1" applyProtection="1">
      <protection locked="0"/>
    </xf>
    <xf numFmtId="44" fontId="3" fillId="0" borderId="4" xfId="1" applyFont="1" applyBorder="1" applyAlignment="1" applyProtection="1">
      <alignment horizontal="center" vertical="center" wrapText="1"/>
      <protection locked="0"/>
    </xf>
    <xf numFmtId="44" fontId="0" fillId="0" borderId="4" xfId="1" applyFont="1" applyBorder="1" applyProtection="1">
      <protection locked="0"/>
    </xf>
    <xf numFmtId="0" fontId="0" fillId="0" borderId="4" xfId="0" applyFill="1" applyBorder="1" applyProtection="1">
      <protection locked="0"/>
    </xf>
    <xf numFmtId="0" fontId="0" fillId="0" borderId="4" xfId="0" applyBorder="1" applyAlignment="1" applyProtection="1">
      <alignment vertical="top"/>
      <protection locked="0"/>
    </xf>
    <xf numFmtId="0" fontId="0" fillId="0" borderId="4" xfId="0" applyBorder="1" applyAlignment="1" applyProtection="1">
      <alignment vertical="top" wrapText="1"/>
      <protection locked="0"/>
    </xf>
    <xf numFmtId="6" fontId="0" fillId="0" borderId="4" xfId="0" applyNumberFormat="1" applyBorder="1" applyProtection="1">
      <protection locked="0"/>
    </xf>
    <xf numFmtId="10" fontId="3" fillId="0" borderId="4" xfId="0" applyNumberFormat="1" applyFont="1" applyBorder="1" applyAlignment="1" applyProtection="1">
      <alignment horizontal="center" vertical="center" wrapText="1"/>
      <protection locked="0"/>
    </xf>
    <xf numFmtId="9" fontId="0" fillId="0" borderId="4" xfId="0" applyNumberFormat="1" applyBorder="1" applyProtection="1">
      <protection locked="0"/>
    </xf>
    <xf numFmtId="2" fontId="0" fillId="0" borderId="4" xfId="0" applyNumberFormat="1" applyBorder="1" applyProtection="1">
      <protection locked="0"/>
    </xf>
    <xf numFmtId="0" fontId="0" fillId="0" borderId="4" xfId="0" applyBorder="1" applyAlignment="1" applyProtection="1">
      <protection locked="0"/>
    </xf>
    <xf numFmtId="44" fontId="3" fillId="0" borderId="20" xfId="1" applyFont="1" applyBorder="1" applyAlignment="1" applyProtection="1">
      <alignment horizontal="center" vertical="center" wrapText="1"/>
      <protection locked="0"/>
    </xf>
    <xf numFmtId="0" fontId="6" fillId="0" borderId="11" xfId="0" applyFont="1" applyBorder="1" applyAlignment="1">
      <alignment wrapText="1"/>
    </xf>
    <xf numFmtId="0" fontId="6" fillId="10" borderId="18" xfId="0" applyFont="1" applyFill="1" applyBorder="1" applyAlignment="1"/>
    <xf numFmtId="10" fontId="1" fillId="0" borderId="4" xfId="2"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Fill="1" applyBorder="1" applyAlignment="1" applyProtection="1">
      <alignment horizontal="center"/>
      <protection locked="0"/>
    </xf>
    <xf numFmtId="0" fontId="7" fillId="0" borderId="4" xfId="0" applyFont="1" applyBorder="1" applyAlignment="1" applyProtection="1">
      <alignment horizontal="left"/>
      <protection locked="0"/>
    </xf>
    <xf numFmtId="6" fontId="2" fillId="0" borderId="4" xfId="0" applyNumberFormat="1" applyFont="1" applyBorder="1" applyProtection="1">
      <protection locked="0"/>
    </xf>
    <xf numFmtId="44" fontId="2" fillId="0" borderId="4" xfId="0" applyNumberFormat="1" applyFont="1" applyFill="1" applyBorder="1" applyProtection="1">
      <protection locked="0"/>
    </xf>
    <xf numFmtId="44" fontId="0" fillId="0" borderId="4" xfId="0" applyNumberFormat="1" applyBorder="1" applyProtection="1">
      <protection locked="0"/>
    </xf>
    <xf numFmtId="44" fontId="2" fillId="0" borderId="4" xfId="0" applyNumberFormat="1" applyFont="1" applyBorder="1" applyProtection="1">
      <protection locked="0"/>
    </xf>
    <xf numFmtId="44" fontId="2" fillId="0" borderId="4" xfId="1" applyFont="1" applyBorder="1" applyAlignment="1" applyProtection="1">
      <alignment horizontal="left"/>
      <protection locked="0"/>
    </xf>
    <xf numFmtId="0" fontId="0" fillId="6" borderId="15" xfId="0" applyFill="1" applyBorder="1"/>
    <xf numFmtId="0" fontId="0" fillId="6" borderId="17" xfId="0" applyFill="1" applyBorder="1"/>
    <xf numFmtId="44" fontId="1" fillId="0" borderId="4" xfId="1" applyFont="1" applyFill="1" applyBorder="1" applyAlignment="1" applyProtection="1">
      <alignment horizontal="center"/>
      <protection locked="0"/>
    </xf>
    <xf numFmtId="44" fontId="0" fillId="0" borderId="4" xfId="0" applyNumberFormat="1" applyFill="1" applyBorder="1" applyProtection="1">
      <protection locked="0"/>
    </xf>
    <xf numFmtId="44" fontId="0" fillId="0" borderId="4" xfId="0" applyNumberFormat="1" applyBorder="1" applyAlignment="1" applyProtection="1">
      <alignment vertical="top"/>
      <protection locked="0"/>
    </xf>
    <xf numFmtId="0" fontId="0" fillId="0" borderId="4" xfId="0" applyFont="1" applyBorder="1" applyAlignment="1" applyProtection="1">
      <alignment horizontal="center"/>
      <protection locked="0"/>
    </xf>
    <xf numFmtId="8" fontId="3" fillId="0" borderId="4" xfId="0" applyNumberFormat="1" applyFont="1" applyBorder="1" applyAlignment="1" applyProtection="1">
      <alignment horizontal="center" vertical="center" wrapText="1"/>
    </xf>
    <xf numFmtId="6" fontId="0" fillId="0" borderId="5" xfId="0" applyNumberFormat="1" applyFont="1" applyBorder="1" applyAlignment="1">
      <alignment horizontal="right"/>
    </xf>
    <xf numFmtId="0" fontId="2" fillId="12" borderId="0" xfId="0" applyFont="1" applyFill="1"/>
    <xf numFmtId="0" fontId="6" fillId="2" borderId="6" xfId="0" applyFont="1" applyFill="1" applyBorder="1" applyAlignment="1">
      <alignment horizontal="left"/>
    </xf>
    <xf numFmtId="0" fontId="6" fillId="2" borderId="7" xfId="0" applyFont="1" applyFill="1" applyBorder="1" applyAlignment="1">
      <alignment horizontal="left"/>
    </xf>
    <xf numFmtId="0" fontId="0" fillId="0" borderId="4" xfId="0" applyFont="1" applyBorder="1" applyProtection="1">
      <protection locked="0"/>
    </xf>
    <xf numFmtId="44" fontId="7" fillId="0" borderId="4" xfId="1" applyFont="1" applyBorder="1" applyAlignment="1" applyProtection="1">
      <alignment horizontal="left"/>
      <protection locked="0"/>
    </xf>
    <xf numFmtId="44" fontId="0" fillId="0" borderId="4" xfId="1" applyFont="1" applyBorder="1" applyAlignment="1" applyProtection="1">
      <alignment horizontal="center"/>
      <protection locked="0"/>
    </xf>
    <xf numFmtId="44" fontId="2" fillId="0" borderId="4" xfId="1" applyFont="1" applyBorder="1" applyProtection="1">
      <protection locked="0"/>
    </xf>
    <xf numFmtId="44" fontId="0" fillId="0" borderId="23" xfId="0" applyNumberFormat="1" applyBorder="1"/>
    <xf numFmtId="44" fontId="0" fillId="0" borderId="14" xfId="0" applyNumberFormat="1" applyBorder="1"/>
    <xf numFmtId="44" fontId="3" fillId="0" borderId="13" xfId="0" applyNumberFormat="1" applyFont="1" applyBorder="1" applyAlignment="1">
      <alignment horizontal="center" vertical="center" wrapText="1"/>
    </xf>
    <xf numFmtId="44" fontId="5" fillId="0" borderId="14" xfId="0" applyNumberFormat="1"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6" fillId="2" borderId="5" xfId="0" applyFont="1" applyFill="1" applyBorder="1" applyAlignment="1" applyProtection="1">
      <alignment horizontal="left"/>
      <protection locked="0"/>
    </xf>
    <xf numFmtId="0" fontId="2" fillId="0" borderId="7" xfId="0" applyFont="1" applyFill="1" applyBorder="1" applyAlignment="1">
      <alignment horizontal="center"/>
    </xf>
    <xf numFmtId="0" fontId="2" fillId="0" borderId="7" xfId="0" applyFont="1" applyBorder="1" applyAlignment="1" applyProtection="1">
      <alignment horizontal="center"/>
      <protection locked="0"/>
    </xf>
    <xf numFmtId="0" fontId="0" fillId="0" borderId="0" xfId="0" applyAlignment="1">
      <alignment horizontal="center"/>
    </xf>
    <xf numFmtId="0" fontId="16" fillId="0" borderId="4" xfId="0" applyFont="1" applyBorder="1"/>
    <xf numFmtId="0" fontId="2" fillId="0" borderId="4" xfId="0" applyFont="1" applyBorder="1" applyAlignment="1">
      <alignment horizontal="center"/>
    </xf>
    <xf numFmtId="0" fontId="0" fillId="13" borderId="4" xfId="0" applyFill="1" applyBorder="1" applyAlignment="1">
      <alignment horizontal="center"/>
    </xf>
    <xf numFmtId="0" fontId="0" fillId="14" borderId="4" xfId="0" applyFill="1" applyBorder="1" applyAlignment="1">
      <alignment horizontal="center"/>
    </xf>
    <xf numFmtId="0" fontId="0" fillId="0" borderId="4" xfId="0" applyBorder="1" applyAlignment="1">
      <alignment horizontal="center"/>
    </xf>
    <xf numFmtId="0" fontId="0" fillId="15" borderId="4" xfId="0" applyFill="1" applyBorder="1" applyAlignment="1">
      <alignment horizontal="center"/>
    </xf>
    <xf numFmtId="0" fontId="2" fillId="0" borderId="4" xfId="0" applyFont="1" applyFill="1" applyBorder="1" applyAlignment="1">
      <alignment horizontal="center"/>
    </xf>
    <xf numFmtId="0" fontId="2" fillId="0" borderId="7" xfId="0" applyFont="1" applyBorder="1" applyAlignment="1" applyProtection="1">
      <alignment horizontal="center"/>
      <protection locked="0"/>
    </xf>
    <xf numFmtId="0" fontId="0" fillId="0" borderId="0" xfId="0" applyBorder="1" applyAlignment="1" applyProtection="1">
      <protection locked="0"/>
    </xf>
    <xf numFmtId="6" fontId="0" fillId="0" borderId="0" xfId="0" applyNumberFormat="1" applyBorder="1" applyAlignment="1" applyProtection="1">
      <alignment horizontal="center"/>
      <protection locked="0"/>
    </xf>
    <xf numFmtId="0" fontId="0" fillId="0" borderId="0" xfId="0" applyBorder="1" applyAlignment="1" applyProtection="1">
      <alignment horizontal="center"/>
      <protection locked="0"/>
    </xf>
    <xf numFmtId="0" fontId="2" fillId="0" borderId="4" xfId="0" applyFont="1" applyBorder="1" applyAlignment="1">
      <alignment horizontal="center"/>
    </xf>
    <xf numFmtId="0" fontId="2" fillId="0" borderId="19" xfId="0" applyFont="1" applyBorder="1" applyAlignment="1">
      <alignment horizontal="center"/>
    </xf>
    <xf numFmtId="0" fontId="2" fillId="4" borderId="4" xfId="0" applyFont="1" applyFill="1" applyBorder="1" applyAlignment="1" applyProtection="1">
      <alignment horizontal="center"/>
      <protection locked="0"/>
    </xf>
    <xf numFmtId="0" fontId="2" fillId="4" borderId="4" xfId="0" applyFont="1" applyFill="1" applyBorder="1" applyAlignment="1">
      <alignment horizontal="center"/>
    </xf>
    <xf numFmtId="0" fontId="7" fillId="0" borderId="19" xfId="0" applyFont="1" applyBorder="1" applyAlignment="1">
      <alignment horizontal="left"/>
    </xf>
    <xf numFmtId="0" fontId="7" fillId="0" borderId="20" xfId="0" applyFont="1" applyBorder="1" applyAlignment="1">
      <alignment horizontal="left"/>
    </xf>
    <xf numFmtId="0" fontId="2" fillId="2" borderId="4" xfId="0" applyFont="1" applyFill="1" applyBorder="1" applyAlignment="1">
      <alignment horizontal="left"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6" fillId="2" borderId="5" xfId="0" applyFont="1" applyFill="1" applyBorder="1" applyAlignment="1" applyProtection="1">
      <alignment horizontal="left" wrapText="1"/>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7" fillId="0" borderId="22" xfId="0" applyFont="1" applyBorder="1" applyAlignment="1">
      <alignment horizontal="left"/>
    </xf>
    <xf numFmtId="0" fontId="7" fillId="0" borderId="21" xfId="0" applyFont="1" applyBorder="1" applyAlignment="1">
      <alignment horizontal="left"/>
    </xf>
    <xf numFmtId="0" fontId="2" fillId="4" borderId="20" xfId="0" applyFont="1" applyFill="1" applyBorder="1" applyAlignment="1">
      <alignment horizontal="center"/>
    </xf>
    <xf numFmtId="0" fontId="16" fillId="0" borderId="9" xfId="0" applyFont="1" applyBorder="1" applyAlignment="1">
      <alignment horizontal="center" wrapText="1"/>
    </xf>
    <xf numFmtId="0" fontId="16" fillId="0" borderId="22" xfId="0" applyFont="1" applyBorder="1" applyAlignment="1">
      <alignment horizontal="center" wrapText="1"/>
    </xf>
    <xf numFmtId="0" fontId="16" fillId="0" borderId="0" xfId="0" applyFont="1" applyAlignment="1">
      <alignment horizontal="center" wrapText="1"/>
    </xf>
    <xf numFmtId="0" fontId="16" fillId="0" borderId="26" xfId="0" applyFont="1" applyBorder="1" applyAlignment="1">
      <alignment horizontal="center" wrapText="1"/>
    </xf>
    <xf numFmtId="0" fontId="16" fillId="6" borderId="0" xfId="0" applyFont="1" applyFill="1" applyAlignment="1" applyProtection="1">
      <alignment horizontal="center"/>
      <protection locked="0"/>
    </xf>
    <xf numFmtId="0" fontId="16" fillId="6" borderId="26" xfId="0" applyFont="1" applyFill="1" applyBorder="1" applyAlignment="1" applyProtection="1">
      <alignment horizontal="center"/>
      <protection locked="0"/>
    </xf>
    <xf numFmtId="0" fontId="2" fillId="3" borderId="15" xfId="0" applyFont="1" applyFill="1" applyBorder="1" applyAlignment="1">
      <alignment horizontal="center" wrapText="1"/>
    </xf>
    <xf numFmtId="0" fontId="2" fillId="3" borderId="16" xfId="0" applyFont="1" applyFill="1" applyBorder="1" applyAlignment="1">
      <alignment horizontal="center" wrapText="1"/>
    </xf>
    <xf numFmtId="0" fontId="2" fillId="3" borderId="24" xfId="0" applyFont="1" applyFill="1" applyBorder="1" applyAlignment="1">
      <alignment horizontal="center" wrapText="1"/>
    </xf>
    <xf numFmtId="0" fontId="2" fillId="3" borderId="25" xfId="0" applyFont="1" applyFill="1" applyBorder="1" applyAlignment="1">
      <alignment horizontal="center" wrapText="1"/>
    </xf>
    <xf numFmtId="0" fontId="2" fillId="6" borderId="11" xfId="0" applyFont="1" applyFill="1" applyBorder="1" applyAlignment="1">
      <alignment horizontal="center"/>
    </xf>
    <xf numFmtId="0" fontId="2" fillId="6" borderId="18" xfId="0" applyFont="1" applyFill="1" applyBorder="1" applyAlignment="1">
      <alignment horizontal="center"/>
    </xf>
    <xf numFmtId="0" fontId="2" fillId="11" borderId="11" xfId="0" applyFont="1" applyFill="1" applyBorder="1" applyAlignment="1">
      <alignment horizontal="center"/>
    </xf>
    <xf numFmtId="0" fontId="2" fillId="11" borderId="13" xfId="0" applyFont="1" applyFill="1" applyBorder="1" applyAlignment="1">
      <alignment horizontal="center"/>
    </xf>
    <xf numFmtId="0" fontId="2" fillId="11" borderId="18"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0" fillId="0" borderId="17" xfId="0" applyBorder="1" applyAlignment="1">
      <alignment horizontal="center"/>
    </xf>
    <xf numFmtId="0" fontId="0" fillId="0" borderId="3" xfId="0" applyBorder="1" applyAlignment="1">
      <alignment horizontal="center"/>
    </xf>
    <xf numFmtId="0" fontId="15" fillId="9" borderId="10" xfId="0" applyFont="1" applyFill="1" applyBorder="1" applyAlignment="1">
      <alignment horizontal="center" vertical="center" wrapText="1"/>
    </xf>
    <xf numFmtId="0" fontId="4"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6" fontId="0" fillId="0" borderId="5"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2" fillId="2" borderId="5" xfId="0" applyFont="1" applyFill="1" applyBorder="1" applyAlignment="1">
      <alignment horizontal="center"/>
    </xf>
    <xf numFmtId="0" fontId="8" fillId="0" borderId="12" xfId="0" applyFont="1" applyBorder="1" applyAlignment="1">
      <alignment horizontal="center"/>
    </xf>
    <xf numFmtId="0" fontId="0" fillId="0" borderId="0" xfId="0" applyAlignment="1">
      <alignment horizontal="center"/>
    </xf>
    <xf numFmtId="0" fontId="0" fillId="8" borderId="5" xfId="0" applyFill="1" applyBorder="1" applyAlignment="1">
      <alignment horizontal="center"/>
    </xf>
    <xf numFmtId="0" fontId="0" fillId="8" borderId="6" xfId="0" applyFill="1" applyBorder="1" applyAlignment="1">
      <alignment horizontal="center"/>
    </xf>
    <xf numFmtId="0" fontId="0" fillId="8" borderId="7" xfId="0" applyFill="1" applyBorder="1" applyAlignment="1">
      <alignment horizont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44" fontId="3" fillId="3" borderId="0" xfId="1" applyFont="1" applyFill="1" applyBorder="1" applyAlignment="1">
      <alignment horizontal="center" vertical="center" wrapText="1"/>
    </xf>
    <xf numFmtId="0" fontId="15" fillId="9" borderId="0" xfId="0" applyFont="1" applyFill="1" applyBorder="1" applyAlignment="1">
      <alignment horizontal="center" vertical="center" wrapText="1"/>
    </xf>
    <xf numFmtId="0" fontId="0" fillId="3" borderId="15" xfId="0" applyFill="1" applyBorder="1" applyAlignment="1">
      <alignment horizontal="center" wrapText="1"/>
    </xf>
    <xf numFmtId="0" fontId="0" fillId="3" borderId="23" xfId="0" applyFill="1" applyBorder="1" applyAlignment="1">
      <alignment horizontal="center" wrapText="1"/>
    </xf>
    <xf numFmtId="0" fontId="0" fillId="3" borderId="16" xfId="0" applyFill="1" applyBorder="1" applyAlignment="1">
      <alignment horizontal="center" wrapText="1"/>
    </xf>
    <xf numFmtId="0" fontId="0" fillId="3" borderId="17" xfId="0" applyFill="1" applyBorder="1" applyAlignment="1">
      <alignment horizontal="center" wrapText="1"/>
    </xf>
    <xf numFmtId="0" fontId="0" fillId="3" borderId="14" xfId="0" applyFill="1" applyBorder="1" applyAlignment="1">
      <alignment horizontal="center" wrapText="1"/>
    </xf>
    <xf numFmtId="0" fontId="0" fillId="3" borderId="3" xfId="0" applyFill="1" applyBorder="1" applyAlignment="1">
      <alignment horizontal="center" wrapText="1"/>
    </xf>
    <xf numFmtId="44" fontId="3" fillId="3" borderId="23" xfId="1" applyFont="1" applyFill="1" applyBorder="1" applyAlignment="1">
      <alignment horizontal="center" vertical="center" wrapText="1"/>
    </xf>
    <xf numFmtId="44" fontId="3" fillId="3" borderId="16" xfId="1" applyFont="1" applyFill="1" applyBorder="1" applyAlignment="1">
      <alignment horizontal="center" vertical="center" wrapText="1"/>
    </xf>
    <xf numFmtId="44" fontId="3" fillId="3" borderId="25" xfId="1" applyFont="1" applyFill="1" applyBorder="1" applyAlignment="1">
      <alignment horizontal="center" vertical="center" wrapText="1"/>
    </xf>
    <xf numFmtId="44" fontId="3" fillId="3" borderId="14" xfId="1" applyFont="1" applyFill="1" applyBorder="1" applyAlignment="1">
      <alignment horizontal="center" vertical="center" wrapText="1"/>
    </xf>
    <xf numFmtId="44" fontId="3" fillId="3" borderId="3" xfId="1" applyFont="1" applyFill="1" applyBorder="1" applyAlignment="1">
      <alignment horizontal="center" vertical="center" wrapText="1"/>
    </xf>
    <xf numFmtId="0" fontId="2" fillId="4" borderId="13" xfId="0" applyFont="1" applyFill="1" applyBorder="1" applyAlignment="1">
      <alignment horizontal="center"/>
    </xf>
    <xf numFmtId="0" fontId="2" fillId="4" borderId="18" xfId="0" applyFont="1" applyFill="1" applyBorder="1" applyAlignment="1">
      <alignment horizontal="center"/>
    </xf>
    <xf numFmtId="0" fontId="12" fillId="0" borderId="11"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11" xfId="0" applyFont="1" applyBorder="1" applyAlignment="1">
      <alignment horizontal="center"/>
    </xf>
    <xf numFmtId="0" fontId="8" fillId="0" borderId="18" xfId="0" applyFont="1" applyBorder="1" applyAlignment="1">
      <alignment horizontal="center"/>
    </xf>
    <xf numFmtId="8" fontId="3" fillId="0" borderId="11" xfId="1" applyNumberFormat="1" applyFont="1" applyBorder="1" applyAlignment="1">
      <alignment horizontal="center" vertical="center"/>
    </xf>
    <xf numFmtId="9" fontId="3" fillId="0" borderId="11" xfId="2" applyFont="1" applyBorder="1" applyAlignment="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8" fontId="3" fillId="5" borderId="24" xfId="1" applyNumberFormat="1" applyFont="1" applyFill="1" applyBorder="1" applyAlignment="1">
      <alignment horizontal="center" vertical="center"/>
    </xf>
    <xf numFmtId="8" fontId="3" fillId="5" borderId="25" xfId="1" applyNumberFormat="1" applyFont="1" applyFill="1" applyBorder="1" applyAlignment="1">
      <alignment horizontal="center" vertical="center"/>
    </xf>
    <xf numFmtId="8" fontId="3" fillId="5" borderId="24" xfId="0" applyNumberFormat="1" applyFont="1" applyFill="1" applyBorder="1" applyAlignment="1">
      <alignment horizontal="center" vertical="center" wrapText="1"/>
    </xf>
    <xf numFmtId="8" fontId="3" fillId="5" borderId="25" xfId="0" applyNumberFormat="1" applyFont="1" applyFill="1" applyBorder="1" applyAlignment="1">
      <alignment horizontal="center" vertical="center" wrapText="1"/>
    </xf>
    <xf numFmtId="9" fontId="3" fillId="5" borderId="24" xfId="2" applyFont="1" applyFill="1" applyBorder="1" applyAlignment="1">
      <alignment vertical="center"/>
    </xf>
    <xf numFmtId="9" fontId="3" fillId="5" borderId="25" xfId="2" applyFont="1" applyFill="1" applyBorder="1" applyAlignment="1">
      <alignment vertical="center"/>
    </xf>
    <xf numFmtId="0" fontId="0" fillId="5" borderId="24" xfId="0" applyFill="1" applyBorder="1"/>
    <xf numFmtId="0" fontId="0" fillId="5" borderId="25" xfId="0" applyFill="1" applyBorder="1"/>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8" fontId="3" fillId="5" borderId="17" xfId="0" applyNumberFormat="1" applyFont="1" applyFill="1" applyBorder="1" applyAlignment="1">
      <alignment horizontal="center" vertical="center" wrapText="1"/>
    </xf>
    <xf numFmtId="8" fontId="3" fillId="5" borderId="3" xfId="0" applyNumberFormat="1" applyFont="1" applyFill="1" applyBorder="1" applyAlignment="1">
      <alignment horizontal="center" vertical="center" wrapText="1"/>
    </xf>
    <xf numFmtId="0" fontId="2" fillId="4" borderId="27" xfId="0" applyFont="1" applyFill="1" applyBorder="1" applyAlignment="1">
      <alignment horizontal="center"/>
    </xf>
    <xf numFmtId="0" fontId="2" fillId="4" borderId="28" xfId="0" applyFont="1" applyFill="1" applyBorder="1" applyAlignment="1">
      <alignment horizontal="center"/>
    </xf>
    <xf numFmtId="0" fontId="2" fillId="4" borderId="29" xfId="0" applyFont="1" applyFill="1" applyBorder="1" applyAlignment="1">
      <alignment horizontal="center"/>
    </xf>
    <xf numFmtId="0" fontId="7" fillId="0" borderId="30" xfId="0" applyFont="1" applyBorder="1" applyAlignment="1">
      <alignment horizontal="left"/>
    </xf>
    <xf numFmtId="0" fontId="7" fillId="0" borderId="31" xfId="0" applyFont="1" applyBorder="1" applyAlignment="1">
      <alignment horizontal="left"/>
    </xf>
    <xf numFmtId="44" fontId="3" fillId="0" borderId="30" xfId="1" applyFont="1" applyFill="1" applyBorder="1" applyAlignment="1">
      <alignment horizontal="center" vertical="center" wrapText="1"/>
    </xf>
    <xf numFmtId="44" fontId="0" fillId="0" borderId="31" xfId="0" applyNumberFormat="1" applyBorder="1"/>
    <xf numFmtId="44" fontId="3" fillId="0" borderId="30" xfId="1" applyFont="1" applyBorder="1" applyAlignment="1">
      <alignment horizontal="center" vertical="center" wrapText="1"/>
    </xf>
    <xf numFmtId="44" fontId="3" fillId="0" borderId="31" xfId="1" applyFont="1" applyBorder="1" applyAlignment="1">
      <alignment horizontal="center" vertical="center" wrapText="1"/>
    </xf>
    <xf numFmtId="8" fontId="5" fillId="0" borderId="17" xfId="0" applyNumberFormat="1" applyFont="1" applyBorder="1" applyAlignment="1">
      <alignment horizontal="center" vertical="center" wrapText="1"/>
    </xf>
    <xf numFmtId="8" fontId="5" fillId="0" borderId="3" xfId="0" applyNumberFormat="1" applyFont="1" applyBorder="1" applyAlignment="1">
      <alignment horizontal="center" vertical="center" wrapText="1"/>
    </xf>
  </cellXfs>
  <cellStyles count="3">
    <cellStyle name="Currency" xfId="1" builtinId="4"/>
    <cellStyle name="Normal" xfId="0" builtinId="0"/>
    <cellStyle name="Percent" xfId="2" builtinId="5"/>
  </cellStyles>
  <dxfs count="2">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8314</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26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and SF-424A). It in no way prevents you from supplying this information in an alternative format.</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optional workbook can help your organization meet those requirements. </a:t>
          </a:r>
          <a:endParaRPr lang="en-US" sz="1100">
            <a:solidFill>
              <a:schemeClr val="dk1"/>
            </a:solidFill>
            <a:effectLst/>
            <a:latin typeface="+mn-lt"/>
            <a:ea typeface="+mn-ea"/>
            <a:cs typeface="+mn-cs"/>
          </a:endParaRPr>
        </a:p>
        <a:p>
          <a:endParaRPr lang="en-US" sz="1100"/>
        </a:p>
      </xdr:txBody>
    </xdr:sp>
    <xdr:clientData/>
  </xdr:twoCellAnchor>
  <xdr:twoCellAnchor>
    <xdr:from>
      <xdr:col>0</xdr:col>
      <xdr:colOff>336550</xdr:colOff>
      <xdr:row>14</xdr:row>
      <xdr:rowOff>69850</xdr:rowOff>
    </xdr:from>
    <xdr:to>
      <xdr:col>8</xdr:col>
      <xdr:colOff>573290</xdr:colOff>
      <xdr:row>18</xdr:row>
      <xdr:rowOff>177800</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336550" y="2647950"/>
          <a:ext cx="511354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0" u="sng">
              <a:solidFill>
                <a:schemeClr val="dk1"/>
              </a:solidFill>
              <a:effectLst/>
              <a:latin typeface="+mn-lt"/>
              <a:ea typeface="+mn-ea"/>
              <a:cs typeface="+mn-cs"/>
            </a:rPr>
            <a:t>Instructions:  </a:t>
          </a:r>
          <a:r>
            <a:rPr lang="en-US" sz="1100" i="0">
              <a:solidFill>
                <a:schemeClr val="dk1"/>
              </a:solidFill>
              <a:effectLst/>
              <a:latin typeface="+mn-lt"/>
              <a:ea typeface="+mn-ea"/>
              <a:cs typeface="+mn-cs"/>
            </a:rPr>
            <a:t>This is an optional</a:t>
          </a:r>
          <a:r>
            <a:rPr lang="en-US" sz="1100" i="0" baseline="0">
              <a:solidFill>
                <a:schemeClr val="dk1"/>
              </a:solidFill>
              <a:effectLst/>
              <a:latin typeface="+mn-lt"/>
              <a:ea typeface="+mn-ea"/>
              <a:cs typeface="+mn-cs"/>
            </a:rPr>
            <a:t> template for the purpose of applying to an EDA grant. Please fill out the Budget Narrative, Staffing Plan, Subawardees budgets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175260</xdr:colOff>
      <xdr:row>10</xdr:row>
      <xdr:rowOff>99060</xdr:rowOff>
    </xdr:from>
    <xdr:to>
      <xdr:col>12</xdr:col>
      <xdr:colOff>464820</xdr:colOff>
      <xdr:row>15</xdr:row>
      <xdr:rowOff>123825</xdr:rowOff>
    </xdr:to>
    <xdr:sp macro="" textlink="">
      <xdr:nvSpPr>
        <xdr:cNvPr id="2" name="TextBox 1">
          <a:extLst>
            <a:ext uri="{FF2B5EF4-FFF2-40B4-BE49-F238E27FC236}">
              <a16:creationId xmlns:a16="http://schemas.microsoft.com/office/drawing/2014/main" id="{A0255550-B1FE-43CB-9558-8AAFDF3C8933}"/>
            </a:ext>
          </a:extLst>
        </xdr:cNvPr>
        <xdr:cNvSpPr txBox="1"/>
      </xdr:nvSpPr>
      <xdr:spPr>
        <a:xfrm>
          <a:off x="3788410" y="1940560"/>
          <a:ext cx="6385560" cy="945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Instructions</a:t>
          </a:r>
          <a:r>
            <a:rPr lang="en-US" sz="1100" u="none" baseline="0"/>
            <a:t>:</a:t>
          </a:r>
          <a:endParaRPr lang="en-US" sz="1100" baseline="0"/>
        </a:p>
        <a:p>
          <a:r>
            <a:rPr lang="en-US" sz="1100" baseline="0"/>
            <a:t>1. Leave the months as numeric values - the Project Scope of Work should remain in general terms for the period of performance.  </a:t>
          </a:r>
        </a:p>
        <a:p>
          <a:r>
            <a:rPr lang="en-US" sz="1100" baseline="0"/>
            <a:t>2. The Tasks and Deliverables included here are examples, they should be updated to include the project specific tasks and deliverables for which you are applying for federal funds.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353579</xdr:colOff>
      <xdr:row>0</xdr:row>
      <xdr:rowOff>103043</xdr:rowOff>
    </xdr:from>
    <xdr:to>
      <xdr:col>3</xdr:col>
      <xdr:colOff>2006889</xdr:colOff>
      <xdr:row>3</xdr:row>
      <xdr:rowOff>47624</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601229" y="103043"/>
          <a:ext cx="4948960" cy="5256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This sheet will autopopulate the overall totals on the Budget Overview tab. Period of Performance is should be 12-24 months, however grantees may request up to 48 months.</a:t>
          </a:r>
        </a:p>
        <a:p>
          <a:endParaRPr lang="en-US" sz="1100" b="1"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349480</xdr:colOff>
      <xdr:row>29</xdr:row>
      <xdr:rowOff>47624</xdr:rowOff>
    </xdr:from>
    <xdr:to>
      <xdr:col>7</xdr:col>
      <xdr:colOff>19051</xdr:colOff>
      <xdr:row>36</xdr:row>
      <xdr:rowOff>57149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9480" y="3905249"/>
          <a:ext cx="6575196"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225425</xdr:colOff>
      <xdr:row>0</xdr:row>
      <xdr:rowOff>130175</xdr:rowOff>
    </xdr:from>
    <xdr:to>
      <xdr:col>11</xdr:col>
      <xdr:colOff>485775</xdr:colOff>
      <xdr:row>6</xdr:row>
      <xdr:rowOff>60325</xdr:rowOff>
    </xdr:to>
    <xdr:sp macro="" textlink="">
      <xdr:nvSpPr>
        <xdr:cNvPr id="5"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7131050" y="130175"/>
          <a:ext cx="3765550" cy="1111250"/>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a:solidFill>
                <a:sysClr val="windowText" lastClr="000000"/>
              </a:solidFill>
            </a:rPr>
            <a:t>: Staffing plan should include a detailed</a:t>
          </a:r>
          <a:r>
            <a:rPr lang="en-US" sz="1100" baseline="0">
              <a:solidFill>
                <a:sysClr val="windowText" lastClr="000000"/>
              </a:solidFill>
            </a:rPr>
            <a:t> breakdown of time allotted to the project, in addition to their specific role/responsbilities on this project. Staffing for subawardees or contractors should NOT be included here and should be included in the contractual line item on the following tabs.</a:t>
          </a:r>
        </a:p>
        <a:p>
          <a:pPr algn="l"/>
          <a:endParaRPr lang="en-US" sz="1100" baseline="0">
            <a:solidFill>
              <a:sysClr val="windowText" lastClr="000000"/>
            </a:solidFill>
          </a:endParaRPr>
        </a:p>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298449</xdr:colOff>
      <xdr:row>0</xdr:row>
      <xdr:rowOff>57150</xdr:rowOff>
    </xdr:from>
    <xdr:to>
      <xdr:col>13</xdr:col>
      <xdr:colOff>529167</xdr:colOff>
      <xdr:row>2</xdr:row>
      <xdr:rowOff>177800</xdr:rowOff>
    </xdr:to>
    <xdr:sp macro="" textlink="">
      <xdr:nvSpPr>
        <xdr:cNvPr id="38" name="Rectangle 1">
          <a:extLst>
            <a:ext uri="{FF2B5EF4-FFF2-40B4-BE49-F238E27FC236}">
              <a16:creationId xmlns:a16="http://schemas.microsoft.com/office/drawing/2014/main" id="{C8003CEF-53D7-4674-9115-16B73410F9BE}"/>
            </a:ext>
          </a:extLst>
        </xdr:cNvPr>
        <xdr:cNvSpPr/>
      </xdr:nvSpPr>
      <xdr:spPr>
        <a:xfrm>
          <a:off x="298449" y="57150"/>
          <a:ext cx="11004551" cy="487539"/>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u="sng" baseline="0">
              <a:solidFill>
                <a:sysClr val="windowText" lastClr="000000"/>
              </a:solidFill>
            </a:rPr>
            <a:t> </a:t>
          </a:r>
          <a:r>
            <a:rPr lang="en-US" sz="1100" baseline="0">
              <a:solidFill>
                <a:sysClr val="windowText" lastClr="000000"/>
              </a:solidFill>
            </a:rPr>
            <a:t>If your application includes subawards to eligible entities over $50,000, please fill out a detailed budget for each of those subawards</a:t>
          </a:r>
          <a:r>
            <a:rPr lang="en-US" sz="1100" b="1" baseline="0">
              <a:solidFill>
                <a:sysClr val="windowText" lastClr="000000"/>
              </a:solidFill>
            </a:rPr>
            <a:t>. This tab will NOT autopopulate other tabs</a:t>
          </a:r>
          <a:r>
            <a:rPr lang="en-US" sz="1100" baseline="0">
              <a:solidFill>
                <a:sysClr val="windowText" lastClr="000000"/>
              </a:solidFill>
            </a:rPr>
            <a:t>. Please insure totals and breakdown for subawards are listed under the Budget Narrative Tab under "contractual" and denote it is a subaward vs. a contractor. All subawards should meet eligibility criteria for this NOFO. For definitions, see 2 CFR 200.1.</a:t>
          </a:r>
          <a:endParaRPr 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510827</xdr:colOff>
      <xdr:row>1</xdr:row>
      <xdr:rowOff>36341</xdr:rowOff>
    </xdr:from>
    <xdr:to>
      <xdr:col>8</xdr:col>
      <xdr:colOff>57755</xdr:colOff>
      <xdr:row>2</xdr:row>
      <xdr:rowOff>160339</xdr:rowOff>
    </xdr:to>
    <xdr:sp macro="" textlink="">
      <xdr:nvSpPr>
        <xdr:cNvPr id="3" name="TextBox 3">
          <a:extLst>
            <a:ext uri="{FF2B5EF4-FFF2-40B4-BE49-F238E27FC236}">
              <a16:creationId xmlns:a16="http://schemas.microsoft.com/office/drawing/2014/main" id="{DF73F387-904D-49DD-8BA6-104C26C62B62}"/>
            </a:ext>
          </a:extLst>
        </xdr:cNvPr>
        <xdr:cNvSpPr txBox="1"/>
      </xdr:nvSpPr>
      <xdr:spPr>
        <a:xfrm>
          <a:off x="872777" y="217316"/>
          <a:ext cx="5709603" cy="419273"/>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workbookViewId="0">
      <selection activeCell="J7" sqref="J7"/>
    </sheetView>
  </sheetViews>
  <sheetFormatPr defaultRowHeight="1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9BF9-3938-4877-B088-CD9B0C7510F4}">
  <dimension ref="A1:Y16"/>
  <sheetViews>
    <sheetView workbookViewId="0">
      <selection activeCell="B3" sqref="B3"/>
    </sheetView>
  </sheetViews>
  <sheetFormatPr defaultRowHeight="15" x14ac:dyDescent="0.25"/>
  <cols>
    <col min="1" max="1" width="43" customWidth="1"/>
  </cols>
  <sheetData>
    <row r="1" spans="1:25" x14ac:dyDescent="0.25">
      <c r="A1" s="94" t="s">
        <v>0</v>
      </c>
    </row>
    <row r="2" spans="1:25" x14ac:dyDescent="0.25">
      <c r="B2" s="105" t="s">
        <v>1</v>
      </c>
      <c r="C2" s="105"/>
      <c r="D2" s="105"/>
      <c r="E2" s="105"/>
      <c r="F2" s="105"/>
      <c r="G2" s="105"/>
      <c r="H2" s="105"/>
      <c r="I2" s="105"/>
      <c r="J2" s="105"/>
      <c r="K2" s="105"/>
      <c r="L2" s="105"/>
      <c r="M2" s="105"/>
      <c r="N2" s="105"/>
      <c r="O2" s="105"/>
      <c r="P2" s="105"/>
      <c r="Q2" s="105"/>
      <c r="R2" s="105"/>
      <c r="S2" s="106"/>
    </row>
    <row r="3" spans="1:25" x14ac:dyDescent="0.25">
      <c r="A3" s="42" t="s">
        <v>2</v>
      </c>
      <c r="B3" s="95">
        <v>1</v>
      </c>
      <c r="C3" s="95">
        <v>2</v>
      </c>
      <c r="D3" s="95">
        <v>3</v>
      </c>
      <c r="E3" s="95">
        <v>4</v>
      </c>
      <c r="F3" s="95">
        <v>5</v>
      </c>
      <c r="G3" s="95">
        <v>6</v>
      </c>
      <c r="H3" s="95">
        <v>7</v>
      </c>
      <c r="I3" s="95">
        <v>8</v>
      </c>
      <c r="J3" s="95">
        <v>9</v>
      </c>
      <c r="K3" s="95">
        <v>10</v>
      </c>
      <c r="L3" s="95">
        <v>11</v>
      </c>
      <c r="M3" s="95">
        <v>12</v>
      </c>
      <c r="N3" s="95">
        <v>13</v>
      </c>
      <c r="O3" s="95">
        <v>14</v>
      </c>
      <c r="P3" s="95">
        <v>15</v>
      </c>
      <c r="Q3" s="95">
        <v>16</v>
      </c>
      <c r="R3" s="95">
        <v>17</v>
      </c>
      <c r="S3" s="95">
        <v>18</v>
      </c>
      <c r="T3" s="100">
        <v>19</v>
      </c>
      <c r="U3" s="100">
        <v>20</v>
      </c>
      <c r="V3" s="100">
        <v>21</v>
      </c>
      <c r="W3" s="100">
        <v>22</v>
      </c>
      <c r="X3" s="100">
        <v>23</v>
      </c>
      <c r="Y3" s="100">
        <v>24</v>
      </c>
    </row>
    <row r="4" spans="1:25" x14ac:dyDescent="0.25">
      <c r="A4" s="3" t="s">
        <v>3</v>
      </c>
      <c r="B4" s="96"/>
      <c r="C4" s="97"/>
      <c r="E4" s="98"/>
      <c r="F4" s="98"/>
      <c r="G4" s="98"/>
      <c r="H4" s="98"/>
      <c r="I4" s="98"/>
      <c r="J4" s="98"/>
      <c r="K4" s="98"/>
      <c r="L4" s="98"/>
      <c r="M4" s="98"/>
      <c r="N4" s="98"/>
      <c r="O4" s="98"/>
      <c r="P4" s="98"/>
      <c r="Q4" s="98"/>
      <c r="R4" s="98"/>
      <c r="S4" s="98"/>
      <c r="T4" s="98"/>
      <c r="U4" s="98"/>
      <c r="V4" s="98"/>
      <c r="W4" s="98"/>
      <c r="X4" s="98"/>
      <c r="Y4" s="98"/>
    </row>
    <row r="5" spans="1:25" x14ac:dyDescent="0.25">
      <c r="A5" s="3" t="s">
        <v>4</v>
      </c>
      <c r="B5" s="99"/>
      <c r="C5" s="96"/>
      <c r="D5" s="97"/>
      <c r="G5" s="98"/>
      <c r="H5" s="98"/>
      <c r="I5" s="98"/>
      <c r="J5" s="98"/>
      <c r="K5" s="98"/>
      <c r="L5" s="98"/>
      <c r="M5" s="98"/>
      <c r="N5" s="98"/>
      <c r="O5" s="98"/>
      <c r="P5" s="98"/>
      <c r="Q5" s="98"/>
      <c r="R5" s="98"/>
      <c r="S5" s="98"/>
      <c r="T5" s="98"/>
      <c r="U5" s="98"/>
      <c r="V5" s="98"/>
      <c r="W5" s="98"/>
      <c r="X5" s="98"/>
      <c r="Y5" s="98"/>
    </row>
    <row r="6" spans="1:25" x14ac:dyDescent="0.25">
      <c r="A6" s="3" t="s">
        <v>5</v>
      </c>
      <c r="B6" s="99"/>
      <c r="C6" s="96"/>
      <c r="D6" s="96"/>
      <c r="E6" s="96"/>
      <c r="F6" s="96"/>
      <c r="G6" s="96"/>
      <c r="H6" s="96"/>
      <c r="I6" s="96"/>
      <c r="J6" s="96"/>
      <c r="K6" s="96"/>
      <c r="L6" s="96"/>
      <c r="M6" s="96"/>
      <c r="N6" s="96"/>
      <c r="O6" s="96"/>
      <c r="P6" s="96"/>
      <c r="Q6" s="96"/>
      <c r="R6" s="96"/>
      <c r="S6" s="97"/>
      <c r="T6" s="97"/>
      <c r="U6" s="97"/>
      <c r="V6" s="97"/>
      <c r="W6" s="97"/>
      <c r="X6" s="97"/>
      <c r="Y6" s="97"/>
    </row>
    <row r="7" spans="1:25" x14ac:dyDescent="0.25">
      <c r="A7" s="3" t="s">
        <v>6</v>
      </c>
      <c r="B7" s="99"/>
      <c r="C7" s="96"/>
      <c r="D7" s="96"/>
      <c r="E7" s="96"/>
      <c r="F7" s="97"/>
      <c r="G7" s="98"/>
      <c r="H7" s="98"/>
      <c r="I7" s="98"/>
      <c r="J7" s="98"/>
      <c r="K7" s="98"/>
      <c r="L7" s="98"/>
      <c r="M7" s="98"/>
      <c r="N7" s="98"/>
      <c r="O7" s="98"/>
      <c r="P7" s="98"/>
      <c r="Q7" s="98"/>
      <c r="R7" s="98"/>
      <c r="S7" s="98"/>
      <c r="T7" s="98"/>
      <c r="U7" s="98"/>
      <c r="V7" s="98"/>
      <c r="W7" s="98"/>
      <c r="X7" s="98"/>
      <c r="Y7" s="98"/>
    </row>
    <row r="8" spans="1:25" x14ac:dyDescent="0.25">
      <c r="A8" s="3" t="s">
        <v>7</v>
      </c>
      <c r="B8" s="99"/>
      <c r="C8" s="96"/>
      <c r="D8" s="96"/>
      <c r="E8" s="96"/>
      <c r="F8" s="96"/>
      <c r="G8" s="96"/>
      <c r="H8" s="96"/>
      <c r="I8" s="96"/>
      <c r="J8" s="97"/>
      <c r="O8" s="98"/>
      <c r="P8" s="98"/>
      <c r="Q8" s="98"/>
      <c r="R8" s="98"/>
      <c r="S8" s="98"/>
      <c r="T8" s="98"/>
      <c r="U8" s="98"/>
      <c r="V8" s="98"/>
      <c r="W8" s="98"/>
      <c r="X8" s="98"/>
      <c r="Y8" s="98"/>
    </row>
    <row r="9" spans="1:25" x14ac:dyDescent="0.25">
      <c r="A9" s="3" t="s">
        <v>8</v>
      </c>
      <c r="B9" s="98"/>
      <c r="C9" s="98"/>
      <c r="D9" s="98"/>
      <c r="E9" s="98"/>
      <c r="F9" s="98"/>
      <c r="G9" s="98"/>
      <c r="H9" s="98"/>
      <c r="I9" s="98"/>
      <c r="J9" s="99"/>
      <c r="K9" s="96"/>
      <c r="L9" s="96"/>
      <c r="M9" s="96"/>
      <c r="N9" s="96"/>
      <c r="O9" s="96"/>
      <c r="P9" s="96"/>
      <c r="Q9" s="97"/>
      <c r="R9" s="98"/>
      <c r="S9" s="98"/>
      <c r="T9" s="98"/>
      <c r="U9" s="98"/>
      <c r="V9" s="98"/>
      <c r="W9" s="98"/>
      <c r="X9" s="98"/>
      <c r="Y9" s="98"/>
    </row>
    <row r="10" spans="1:25" x14ac:dyDescent="0.25">
      <c r="A10" s="3" t="s">
        <v>9</v>
      </c>
      <c r="B10" s="98"/>
      <c r="C10" s="98"/>
      <c r="D10" s="98"/>
      <c r="E10" s="98"/>
      <c r="F10" s="98"/>
      <c r="G10" s="98"/>
      <c r="H10" s="98"/>
      <c r="I10" s="98"/>
      <c r="J10" s="98"/>
      <c r="K10" s="98"/>
      <c r="L10" s="98"/>
      <c r="M10" s="98"/>
      <c r="N10" s="98"/>
      <c r="O10" s="98"/>
      <c r="P10" s="98"/>
      <c r="Q10" s="99"/>
      <c r="R10" s="96"/>
      <c r="S10" s="97"/>
      <c r="T10" s="97"/>
      <c r="U10" s="97"/>
      <c r="V10" s="97"/>
      <c r="W10" s="97"/>
      <c r="X10" s="97"/>
      <c r="Y10" s="97"/>
    </row>
    <row r="11" spans="1:25" x14ac:dyDescent="0.25">
      <c r="B11" s="93"/>
      <c r="C11" s="93"/>
      <c r="D11" s="93"/>
      <c r="E11" s="93"/>
      <c r="F11" s="93"/>
      <c r="G11" s="93"/>
      <c r="H11" s="93"/>
      <c r="I11" s="93"/>
      <c r="J11" s="93"/>
      <c r="K11" s="93"/>
      <c r="L11" s="93"/>
      <c r="M11" s="93"/>
      <c r="N11" s="93"/>
      <c r="O11" s="93"/>
      <c r="P11" s="93"/>
      <c r="Q11" s="93"/>
      <c r="R11" s="93"/>
      <c r="S11" s="93"/>
    </row>
    <row r="12" spans="1:25" x14ac:dyDescent="0.25">
      <c r="A12" s="3" t="s">
        <v>10</v>
      </c>
      <c r="B12" s="99"/>
      <c r="C12" s="93"/>
      <c r="D12" s="93"/>
      <c r="E12" s="93"/>
      <c r="F12" s="93"/>
      <c r="G12" s="93"/>
      <c r="H12" s="93"/>
      <c r="I12" s="93"/>
      <c r="J12" s="93"/>
      <c r="K12" s="93"/>
      <c r="L12" s="93"/>
      <c r="M12" s="93"/>
      <c r="N12" s="93"/>
      <c r="O12" s="93"/>
      <c r="P12" s="93"/>
      <c r="Q12" s="93"/>
      <c r="R12" s="93"/>
      <c r="S12" s="93"/>
    </row>
    <row r="13" spans="1:25" x14ac:dyDescent="0.25">
      <c r="A13" s="3" t="s">
        <v>11</v>
      </c>
      <c r="B13" s="96"/>
      <c r="C13" s="93"/>
      <c r="D13" s="93"/>
      <c r="E13" s="93"/>
      <c r="F13" s="93"/>
      <c r="G13" s="93"/>
      <c r="H13" s="93"/>
      <c r="I13" s="93"/>
      <c r="J13" s="93"/>
      <c r="K13" s="93"/>
      <c r="L13" s="93"/>
      <c r="M13" s="93"/>
      <c r="N13" s="93"/>
      <c r="O13" s="93"/>
      <c r="P13" s="93"/>
      <c r="Q13" s="93"/>
      <c r="R13" s="93"/>
      <c r="S13" s="93"/>
    </row>
    <row r="14" spans="1:25" x14ac:dyDescent="0.25">
      <c r="A14" s="3" t="s">
        <v>12</v>
      </c>
      <c r="B14" s="97"/>
      <c r="C14" s="93"/>
      <c r="D14" s="93"/>
      <c r="E14" s="93"/>
      <c r="F14" s="93"/>
      <c r="G14" s="93"/>
      <c r="H14" s="93"/>
      <c r="I14" s="93"/>
      <c r="J14" s="93"/>
      <c r="K14" s="93"/>
      <c r="L14" s="93"/>
      <c r="M14" s="93"/>
      <c r="N14" s="93"/>
      <c r="O14" s="93"/>
      <c r="P14" s="93"/>
      <c r="Q14" s="93"/>
      <c r="R14" s="93"/>
      <c r="S14" s="93"/>
    </row>
    <row r="15" spans="1:25" x14ac:dyDescent="0.25">
      <c r="B15" s="93"/>
      <c r="C15" s="93"/>
      <c r="D15" s="93"/>
      <c r="E15" s="93"/>
      <c r="F15" s="93"/>
      <c r="G15" s="93"/>
      <c r="H15" s="93"/>
      <c r="I15" s="93"/>
      <c r="J15" s="93"/>
      <c r="K15" s="93"/>
      <c r="L15" s="93"/>
      <c r="M15" s="93"/>
      <c r="N15" s="93"/>
      <c r="O15" s="93"/>
      <c r="P15" s="93"/>
      <c r="Q15" s="93"/>
      <c r="R15" s="93"/>
      <c r="S15" s="93"/>
    </row>
    <row r="16" spans="1:25" x14ac:dyDescent="0.25">
      <c r="B16" s="93"/>
      <c r="C16" s="93"/>
      <c r="D16" s="93"/>
      <c r="E16" s="93"/>
      <c r="F16" s="93"/>
      <c r="G16" s="93"/>
      <c r="H16" s="93"/>
      <c r="I16" s="93"/>
      <c r="J16" s="93"/>
      <c r="K16" s="93"/>
      <c r="L16" s="93"/>
      <c r="M16" s="93"/>
      <c r="N16" s="93"/>
      <c r="O16" s="93"/>
      <c r="P16" s="93"/>
      <c r="Q16" s="93"/>
      <c r="R16" s="93"/>
      <c r="S16" s="93"/>
    </row>
  </sheetData>
  <mergeCells count="1">
    <mergeCell ref="B2:S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N204"/>
  <sheetViews>
    <sheetView zoomScaleNormal="100" workbookViewId="0">
      <selection activeCell="G9" sqref="G9:N10"/>
    </sheetView>
  </sheetViews>
  <sheetFormatPr defaultColWidth="3.85546875" defaultRowHeight="15" x14ac:dyDescent="0.25"/>
  <cols>
    <col min="2" max="2" width="28" customWidth="1"/>
    <col min="3" max="3" width="21.42578125" bestFit="1" customWidth="1"/>
    <col min="4" max="4" width="46.5703125" bestFit="1" customWidth="1"/>
    <col min="5" max="5" width="34.5703125" customWidth="1"/>
    <col min="6" max="6" width="13.85546875" bestFit="1" customWidth="1"/>
    <col min="7" max="7" width="11.5703125" customWidth="1"/>
    <col min="8" max="9" width="11.85546875" customWidth="1"/>
    <col min="10" max="12" width="11.140625" customWidth="1"/>
    <col min="13" max="14" width="11" customWidth="1"/>
  </cols>
  <sheetData>
    <row r="1" spans="2:14" ht="15.75" thickBot="1" x14ac:dyDescent="0.3">
      <c r="B1" s="12"/>
      <c r="C1" s="12"/>
      <c r="D1" s="12"/>
      <c r="E1" s="12"/>
      <c r="F1" s="12"/>
    </row>
    <row r="2" spans="2:14" ht="17.850000000000001" customHeight="1" thickBot="1" x14ac:dyDescent="0.3">
      <c r="B2" s="12"/>
      <c r="C2" s="12"/>
      <c r="D2" s="12"/>
      <c r="E2" s="58" t="s">
        <v>13</v>
      </c>
      <c r="F2" s="59"/>
      <c r="G2" s="28"/>
      <c r="I2" s="141" t="s">
        <v>14</v>
      </c>
      <c r="J2" s="142"/>
      <c r="K2" s="137" t="s">
        <v>15</v>
      </c>
      <c r="L2" s="138"/>
    </row>
    <row r="3" spans="2:14" ht="24.75" customHeight="1" x14ac:dyDescent="0.25">
      <c r="B3" s="12"/>
      <c r="C3" s="12"/>
      <c r="D3" s="12"/>
      <c r="E3" s="12"/>
      <c r="F3" s="12"/>
      <c r="I3" s="69" t="s">
        <v>16</v>
      </c>
      <c r="J3" s="84">
        <f>SUM(G17,I17,K17,G23,I23,K23,G31,I31,K31,G39,I39,K39,G44,I44,K44,G52,I52,K52,G65,I65,K65,'Staffing Plan'!H19,'Staffing Plan'!J19,'Staffing Plan'!L19, 'Staffing Plan'!H20, 'Staffing Plan'!J20, 'Staffing Plan'!L20)</f>
        <v>0</v>
      </c>
      <c r="K3" s="139"/>
      <c r="L3" s="140"/>
    </row>
    <row r="4" spans="2:14" ht="15.75" thickBot="1" x14ac:dyDescent="0.3">
      <c r="B4" s="12"/>
      <c r="C4" s="12"/>
      <c r="D4" s="12"/>
      <c r="E4" s="12"/>
      <c r="F4" s="12"/>
      <c r="I4" s="70" t="s">
        <v>17</v>
      </c>
      <c r="J4" s="85">
        <f>SUM(H17,J17,L17,H23,J23,L23,H31,J31,L31,H39,J39,L39,H44,J44,L44,H52,J52,L52,H65,J65,L65, 'Staffing Plan'!I19,'Staffing Plan'!K19,'Staffing Plan'!M19,'Staffing Plan'!I20,'Staffing Plan'!K20,'Staffing Plan'!M20)</f>
        <v>0</v>
      </c>
      <c r="K4" s="148" t="str">
        <f>IF(SUM(J3:J4)=SUM(F6,F9,F17,F23,F31,F39,F44,F52,F59,F65), "Yes", "No")</f>
        <v>Yes</v>
      </c>
      <c r="L4" s="149"/>
    </row>
    <row r="5" spans="2:14" ht="15" customHeight="1" x14ac:dyDescent="0.25">
      <c r="B5" s="90" t="s">
        <v>18</v>
      </c>
      <c r="C5" s="78"/>
      <c r="D5" s="11"/>
      <c r="E5" s="11"/>
      <c r="F5" s="79"/>
      <c r="I5" s="28"/>
      <c r="K5" s="146" t="s">
        <v>19</v>
      </c>
      <c r="L5" s="147"/>
    </row>
    <row r="6" spans="2:14" ht="15.75" thickBot="1" x14ac:dyDescent="0.3">
      <c r="B6" s="112" t="s">
        <v>20</v>
      </c>
      <c r="C6" s="113"/>
      <c r="D6" s="114"/>
      <c r="E6" s="89"/>
      <c r="F6" s="10">
        <f>'Staffing Plan'!G19</f>
        <v>0</v>
      </c>
      <c r="K6" s="148" t="str">
        <f>IF(J4=F59,"Yes","No")</f>
        <v>Yes</v>
      </c>
      <c r="L6" s="149"/>
    </row>
    <row r="7" spans="2:14" ht="15.75" thickBot="1" x14ac:dyDescent="0.3">
      <c r="B7" s="7"/>
      <c r="C7" s="88"/>
      <c r="D7" s="88"/>
      <c r="E7" s="7"/>
      <c r="F7" s="9"/>
    </row>
    <row r="8" spans="2:14" ht="15.75" thickBot="1" x14ac:dyDescent="0.3">
      <c r="B8" s="118" t="s">
        <v>21</v>
      </c>
      <c r="C8" s="119"/>
      <c r="D8" s="119"/>
      <c r="E8" s="119"/>
      <c r="F8" s="119"/>
      <c r="G8" s="143" t="s">
        <v>22</v>
      </c>
      <c r="H8" s="144"/>
      <c r="I8" s="144"/>
      <c r="J8" s="144"/>
      <c r="K8" s="144"/>
      <c r="L8" s="144"/>
      <c r="M8" s="144"/>
      <c r="N8" s="145"/>
    </row>
    <row r="9" spans="2:14" ht="15" customHeight="1" x14ac:dyDescent="0.25">
      <c r="B9" s="112" t="s">
        <v>23</v>
      </c>
      <c r="C9" s="113"/>
      <c r="D9" s="114"/>
      <c r="E9" s="89"/>
      <c r="F9" s="76">
        <f>'Staffing Plan'!G20</f>
        <v>0</v>
      </c>
      <c r="G9" s="167" t="s">
        <v>24</v>
      </c>
      <c r="H9" s="168"/>
      <c r="I9" s="168"/>
      <c r="J9" s="168"/>
      <c r="K9" s="168"/>
      <c r="L9" s="168"/>
      <c r="M9" s="168"/>
      <c r="N9" s="169"/>
    </row>
    <row r="10" spans="2:14" ht="15.75" thickBot="1" x14ac:dyDescent="0.3">
      <c r="B10" s="7"/>
      <c r="C10" s="7"/>
      <c r="D10" s="7"/>
      <c r="E10" s="7"/>
      <c r="F10" s="9"/>
      <c r="G10" s="170"/>
      <c r="H10" s="171"/>
      <c r="I10" s="171"/>
      <c r="J10" s="171"/>
      <c r="K10" s="171"/>
      <c r="L10" s="171"/>
      <c r="M10" s="171"/>
      <c r="N10" s="172"/>
    </row>
    <row r="11" spans="2:14" x14ac:dyDescent="0.25">
      <c r="B11" s="118" t="s">
        <v>25</v>
      </c>
      <c r="C11" s="119"/>
      <c r="D11" s="119"/>
      <c r="E11" s="119"/>
      <c r="F11" s="120"/>
      <c r="G11" s="130" t="s">
        <v>26</v>
      </c>
      <c r="H11" s="130"/>
      <c r="I11" s="130" t="s">
        <v>27</v>
      </c>
      <c r="J11" s="130"/>
      <c r="K11" s="130" t="s">
        <v>28</v>
      </c>
      <c r="L11" s="130"/>
      <c r="M11" s="130" t="s">
        <v>29</v>
      </c>
      <c r="N11" s="130"/>
    </row>
    <row r="12" spans="2:14" x14ac:dyDescent="0.25">
      <c r="B12" s="61" t="s">
        <v>30</v>
      </c>
      <c r="C12" s="61" t="s">
        <v>31</v>
      </c>
      <c r="D12" s="61" t="s">
        <v>32</v>
      </c>
      <c r="E12" s="62" t="s">
        <v>22</v>
      </c>
      <c r="F12" s="61" t="s">
        <v>33</v>
      </c>
      <c r="G12" s="23" t="s">
        <v>34</v>
      </c>
      <c r="H12" s="23" t="s">
        <v>35</v>
      </c>
      <c r="I12" s="23" t="s">
        <v>34</v>
      </c>
      <c r="J12" s="23" t="s">
        <v>35</v>
      </c>
      <c r="K12" s="23" t="s">
        <v>34</v>
      </c>
      <c r="L12" s="23" t="s">
        <v>35</v>
      </c>
      <c r="M12" s="23" t="s">
        <v>34</v>
      </c>
      <c r="N12" s="23" t="s">
        <v>35</v>
      </c>
    </row>
    <row r="13" spans="2:14" ht="15.75" x14ac:dyDescent="0.25">
      <c r="B13" s="46"/>
      <c r="C13" s="46"/>
      <c r="D13" s="46"/>
      <c r="E13" s="101"/>
      <c r="F13" s="66">
        <f>SUM(G13:L13)</f>
        <v>0</v>
      </c>
      <c r="G13" s="47"/>
      <c r="H13" s="48"/>
      <c r="I13" s="48"/>
      <c r="J13" s="48"/>
      <c r="K13" s="48"/>
      <c r="L13" s="48"/>
      <c r="M13" s="3"/>
      <c r="N13" s="3"/>
    </row>
    <row r="14" spans="2:14" ht="15.75" x14ac:dyDescent="0.25">
      <c r="B14" s="46"/>
      <c r="C14" s="46"/>
      <c r="D14" s="46"/>
      <c r="E14" s="101"/>
      <c r="F14" s="66">
        <f t="shared" ref="F14:F16" si="0">SUM(G14:L14)</f>
        <v>0</v>
      </c>
      <c r="G14" s="47"/>
      <c r="H14" s="48"/>
      <c r="I14" s="48"/>
      <c r="J14" s="48"/>
      <c r="K14" s="48"/>
      <c r="L14" s="48"/>
      <c r="M14" s="3"/>
      <c r="N14" s="3"/>
    </row>
    <row r="15" spans="2:14" ht="15.75" x14ac:dyDescent="0.25">
      <c r="B15" s="46"/>
      <c r="C15" s="46"/>
      <c r="D15" s="46"/>
      <c r="E15" s="101"/>
      <c r="F15" s="66">
        <f t="shared" si="0"/>
        <v>0</v>
      </c>
      <c r="G15" s="47"/>
      <c r="H15" s="48"/>
      <c r="I15" s="48"/>
      <c r="J15" s="48"/>
      <c r="K15" s="48"/>
      <c r="L15" s="48"/>
      <c r="M15" s="3"/>
      <c r="N15" s="3"/>
    </row>
    <row r="16" spans="2:14" ht="15.75" x14ac:dyDescent="0.25">
      <c r="B16" s="46"/>
      <c r="C16" s="46"/>
      <c r="D16" s="46"/>
      <c r="E16" s="101"/>
      <c r="F16" s="66">
        <f t="shared" si="0"/>
        <v>0</v>
      </c>
      <c r="G16" s="47"/>
      <c r="H16" s="48"/>
      <c r="I16" s="48"/>
      <c r="J16" s="48"/>
      <c r="K16" s="48"/>
      <c r="L16" s="48"/>
      <c r="M16" s="3"/>
      <c r="N16" s="3"/>
    </row>
    <row r="17" spans="2:14" x14ac:dyDescent="0.25">
      <c r="B17" s="112" t="s">
        <v>37</v>
      </c>
      <c r="C17" s="113"/>
      <c r="D17" s="114"/>
      <c r="E17" s="101"/>
      <c r="F17" s="83">
        <f>SUM(F13:F16)</f>
        <v>0</v>
      </c>
      <c r="G17" s="83">
        <f t="shared" ref="G17:N17" si="1">SUM(G13:G16)</f>
        <v>0</v>
      </c>
      <c r="H17" s="83">
        <f t="shared" si="1"/>
        <v>0</v>
      </c>
      <c r="I17" s="83">
        <f t="shared" si="1"/>
        <v>0</v>
      </c>
      <c r="J17" s="83">
        <f t="shared" si="1"/>
        <v>0</v>
      </c>
      <c r="K17" s="83">
        <f t="shared" si="1"/>
        <v>0</v>
      </c>
      <c r="L17" s="83">
        <f t="shared" si="1"/>
        <v>0</v>
      </c>
      <c r="M17" s="83">
        <f t="shared" si="1"/>
        <v>0</v>
      </c>
      <c r="N17" s="83">
        <f t="shared" si="1"/>
        <v>0</v>
      </c>
    </row>
    <row r="18" spans="2:14" x14ac:dyDescent="0.25">
      <c r="B18" s="7"/>
      <c r="C18" s="7"/>
      <c r="D18" s="7"/>
      <c r="E18" s="7"/>
      <c r="F18" s="8"/>
    </row>
    <row r="19" spans="2:14" ht="15" customHeight="1" x14ac:dyDescent="0.25">
      <c r="B19" s="118" t="s">
        <v>38</v>
      </c>
      <c r="C19" s="119"/>
      <c r="D19" s="119"/>
      <c r="E19" s="119"/>
      <c r="F19" s="120"/>
      <c r="G19" s="108" t="s">
        <v>26</v>
      </c>
      <c r="H19" s="108"/>
      <c r="I19" s="108" t="s">
        <v>27</v>
      </c>
      <c r="J19" s="108"/>
      <c r="K19" s="108" t="s">
        <v>28</v>
      </c>
      <c r="L19" s="108"/>
      <c r="M19" s="108" t="s">
        <v>29</v>
      </c>
      <c r="N19" s="108"/>
    </row>
    <row r="20" spans="2:14" x14ac:dyDescent="0.25">
      <c r="B20" s="32" t="s">
        <v>39</v>
      </c>
      <c r="C20" s="32" t="s">
        <v>40</v>
      </c>
      <c r="D20" s="32" t="s">
        <v>32</v>
      </c>
      <c r="E20" s="32" t="s">
        <v>22</v>
      </c>
      <c r="F20" s="32" t="s">
        <v>33</v>
      </c>
      <c r="G20" s="23" t="s">
        <v>34</v>
      </c>
      <c r="H20" s="23" t="s">
        <v>35</v>
      </c>
      <c r="I20" s="23" t="s">
        <v>34</v>
      </c>
      <c r="J20" s="23" t="s">
        <v>35</v>
      </c>
      <c r="K20" s="23" t="s">
        <v>34</v>
      </c>
      <c r="L20" s="23" t="s">
        <v>35</v>
      </c>
      <c r="M20" s="23" t="s">
        <v>34</v>
      </c>
      <c r="N20" s="23" t="s">
        <v>35</v>
      </c>
    </row>
    <row r="21" spans="2:14" x14ac:dyDescent="0.25">
      <c r="B21" s="32"/>
      <c r="C21" s="32"/>
      <c r="D21" s="32"/>
      <c r="E21" s="49"/>
      <c r="F21" s="71">
        <f>SUM(G21:L21)</f>
        <v>0</v>
      </c>
      <c r="G21" s="81"/>
      <c r="H21" s="81"/>
      <c r="I21" s="81"/>
      <c r="J21" s="81"/>
      <c r="K21" s="81"/>
      <c r="L21" s="81"/>
      <c r="M21" s="3"/>
      <c r="N21" s="3"/>
    </row>
    <row r="22" spans="2:14" ht="15.75" x14ac:dyDescent="0.25">
      <c r="B22" s="49"/>
      <c r="C22" s="49"/>
      <c r="D22" s="49"/>
      <c r="E22" s="49"/>
      <c r="F22" s="71">
        <f>SUM(G22:L22)</f>
        <v>0</v>
      </c>
      <c r="G22" s="47"/>
      <c r="H22" s="48"/>
      <c r="I22" s="48"/>
      <c r="J22" s="48"/>
      <c r="K22" s="48"/>
      <c r="L22" s="48"/>
      <c r="M22" s="3"/>
      <c r="N22" s="3"/>
    </row>
    <row r="23" spans="2:14" x14ac:dyDescent="0.25">
      <c r="B23" s="121" t="s">
        <v>41</v>
      </c>
      <c r="C23" s="122"/>
      <c r="D23" s="123"/>
      <c r="E23" s="91"/>
      <c r="F23" s="65">
        <f>SUM(F21:F22)</f>
        <v>0</v>
      </c>
      <c r="G23" s="66">
        <f>SUM(G21:G22)</f>
        <v>0</v>
      </c>
      <c r="H23" s="66">
        <f>SUM(H21:H22)</f>
        <v>0</v>
      </c>
      <c r="I23" s="66">
        <f t="shared" ref="I23:N23" si="2">SUM(I21:I22)</f>
        <v>0</v>
      </c>
      <c r="J23" s="66">
        <f t="shared" si="2"/>
        <v>0</v>
      </c>
      <c r="K23" s="66">
        <f t="shared" si="2"/>
        <v>0</v>
      </c>
      <c r="L23" s="66">
        <f t="shared" si="2"/>
        <v>0</v>
      </c>
      <c r="M23" s="66">
        <f t="shared" si="2"/>
        <v>0</v>
      </c>
      <c r="N23" s="66">
        <f t="shared" si="2"/>
        <v>0</v>
      </c>
    </row>
    <row r="24" spans="2:14" x14ac:dyDescent="0.25">
      <c r="B24" s="28"/>
      <c r="C24" s="28"/>
      <c r="D24" s="28"/>
      <c r="E24" s="28"/>
      <c r="F24" s="28"/>
    </row>
    <row r="25" spans="2:14" ht="15" customHeight="1" x14ac:dyDescent="0.25">
      <c r="B25" s="124" t="s">
        <v>42</v>
      </c>
      <c r="C25" s="119"/>
      <c r="D25" s="119"/>
      <c r="E25" s="119"/>
      <c r="F25" s="120"/>
      <c r="G25" s="108" t="s">
        <v>26</v>
      </c>
      <c r="H25" s="108"/>
      <c r="I25" s="108" t="s">
        <v>27</v>
      </c>
      <c r="J25" s="108"/>
      <c r="K25" s="108" t="s">
        <v>28</v>
      </c>
      <c r="L25" s="108"/>
      <c r="M25" s="108" t="s">
        <v>29</v>
      </c>
      <c r="N25" s="108"/>
    </row>
    <row r="26" spans="2:14" x14ac:dyDescent="0.25">
      <c r="B26" s="32" t="s">
        <v>43</v>
      </c>
      <c r="C26" s="32" t="s">
        <v>40</v>
      </c>
      <c r="D26" s="32" t="s">
        <v>32</v>
      </c>
      <c r="E26" s="32" t="s">
        <v>22</v>
      </c>
      <c r="F26" s="32" t="s">
        <v>33</v>
      </c>
      <c r="G26" s="23" t="s">
        <v>34</v>
      </c>
      <c r="H26" s="23" t="s">
        <v>35</v>
      </c>
      <c r="I26" s="23" t="s">
        <v>34</v>
      </c>
      <c r="J26" s="23" t="s">
        <v>35</v>
      </c>
      <c r="K26" s="23" t="s">
        <v>34</v>
      </c>
      <c r="L26" s="23" t="s">
        <v>35</v>
      </c>
      <c r="M26" s="23" t="s">
        <v>34</v>
      </c>
      <c r="N26" s="23" t="s">
        <v>35</v>
      </c>
    </row>
    <row r="27" spans="2:14" ht="15.75" x14ac:dyDescent="0.25">
      <c r="B27" s="49"/>
      <c r="C27" s="49"/>
      <c r="D27" s="49"/>
      <c r="E27" s="49"/>
      <c r="F27" s="72">
        <f>SUM(G27:L27)</f>
        <v>0</v>
      </c>
      <c r="G27" s="47"/>
      <c r="H27" s="48"/>
      <c r="I27" s="48"/>
      <c r="J27" s="48"/>
      <c r="K27" s="48"/>
      <c r="L27" s="48"/>
      <c r="M27" s="3"/>
      <c r="N27" s="3"/>
    </row>
    <row r="28" spans="2:14" ht="15.75" x14ac:dyDescent="0.25">
      <c r="B28" s="46"/>
      <c r="C28" s="46"/>
      <c r="D28" s="46"/>
      <c r="E28" s="46"/>
      <c r="F28" s="72">
        <f t="shared" ref="F28:F30" si="3">SUM(G28:L28)</f>
        <v>0</v>
      </c>
      <c r="G28" s="47"/>
      <c r="H28" s="48"/>
      <c r="I28" s="48"/>
      <c r="J28" s="48"/>
      <c r="K28" s="48"/>
      <c r="L28" s="48"/>
      <c r="M28" s="3"/>
      <c r="N28" s="3"/>
    </row>
    <row r="29" spans="2:14" x14ac:dyDescent="0.25">
      <c r="B29" s="46"/>
      <c r="C29" s="46"/>
      <c r="D29" s="46"/>
      <c r="E29" s="46"/>
      <c r="F29" s="72">
        <f t="shared" si="3"/>
        <v>0</v>
      </c>
      <c r="G29" s="48"/>
      <c r="H29" s="48"/>
      <c r="I29" s="48"/>
      <c r="J29" s="48"/>
      <c r="K29" s="48"/>
      <c r="L29" s="48"/>
      <c r="M29" s="3"/>
      <c r="N29" s="3"/>
    </row>
    <row r="30" spans="2:14" ht="29.1" customHeight="1" x14ac:dyDescent="0.25">
      <c r="B30" s="46"/>
      <c r="C30" s="46"/>
      <c r="D30" s="46"/>
      <c r="E30" s="46"/>
      <c r="F30" s="72">
        <f t="shared" si="3"/>
        <v>0</v>
      </c>
      <c r="G30" s="48"/>
      <c r="H30" s="48"/>
      <c r="I30" s="48"/>
      <c r="J30" s="48"/>
      <c r="K30" s="48"/>
      <c r="L30" s="48"/>
      <c r="M30" s="3"/>
      <c r="N30" s="3"/>
    </row>
    <row r="31" spans="2:14" x14ac:dyDescent="0.25">
      <c r="B31" s="112" t="s">
        <v>44</v>
      </c>
      <c r="C31" s="113"/>
      <c r="D31" s="114"/>
      <c r="E31" s="89"/>
      <c r="F31" s="83">
        <f>SUM(F27:F30)</f>
        <v>0</v>
      </c>
      <c r="G31" s="66">
        <f>SUM(G27:G30)</f>
        <v>0</v>
      </c>
      <c r="H31" s="66">
        <f t="shared" ref="H31:N31" si="4">SUM(H27:H30)</f>
        <v>0</v>
      </c>
      <c r="I31" s="66">
        <f t="shared" si="4"/>
        <v>0</v>
      </c>
      <c r="J31" s="66">
        <f t="shared" si="4"/>
        <v>0</v>
      </c>
      <c r="K31" s="66">
        <f t="shared" si="4"/>
        <v>0</v>
      </c>
      <c r="L31" s="66">
        <f t="shared" si="4"/>
        <v>0</v>
      </c>
      <c r="M31" s="66">
        <f t="shared" si="4"/>
        <v>0</v>
      </c>
      <c r="N31" s="66">
        <f t="shared" si="4"/>
        <v>0</v>
      </c>
    </row>
    <row r="33" spans="2:14" ht="39.75" customHeight="1" x14ac:dyDescent="0.25">
      <c r="B33" s="124" t="s">
        <v>45</v>
      </c>
      <c r="C33" s="119"/>
      <c r="D33" s="119"/>
      <c r="E33" s="119"/>
      <c r="F33" s="120"/>
      <c r="G33" s="108" t="s">
        <v>26</v>
      </c>
      <c r="H33" s="108"/>
      <c r="I33" s="108" t="s">
        <v>27</v>
      </c>
      <c r="J33" s="108"/>
      <c r="K33" s="108" t="s">
        <v>28</v>
      </c>
      <c r="L33" s="108"/>
      <c r="M33" s="108" t="s">
        <v>29</v>
      </c>
      <c r="N33" s="108"/>
    </row>
    <row r="34" spans="2:14" x14ac:dyDescent="0.25">
      <c r="B34" s="5" t="s">
        <v>46</v>
      </c>
      <c r="C34" s="5" t="s">
        <v>47</v>
      </c>
      <c r="D34" s="5" t="s">
        <v>132</v>
      </c>
      <c r="E34" s="5" t="s">
        <v>48</v>
      </c>
      <c r="F34" s="5" t="s">
        <v>33</v>
      </c>
      <c r="G34" s="23" t="s">
        <v>34</v>
      </c>
      <c r="H34" s="23" t="s">
        <v>35</v>
      </c>
      <c r="I34" s="23" t="s">
        <v>34</v>
      </c>
      <c r="J34" s="23" t="s">
        <v>35</v>
      </c>
      <c r="K34" s="23" t="s">
        <v>34</v>
      </c>
      <c r="L34" s="23" t="s">
        <v>35</v>
      </c>
      <c r="M34" s="23" t="s">
        <v>34</v>
      </c>
      <c r="N34" s="23" t="s">
        <v>35</v>
      </c>
    </row>
    <row r="35" spans="2:14" ht="30.6" customHeight="1" x14ac:dyDescent="0.25">
      <c r="B35" s="50"/>
      <c r="C35" s="50"/>
      <c r="D35" s="51"/>
      <c r="E35" s="46"/>
      <c r="F35" s="73">
        <f>SUM(G35:L35)</f>
        <v>0</v>
      </c>
      <c r="G35" s="47"/>
      <c r="H35" s="48"/>
      <c r="I35" s="48"/>
      <c r="J35" s="48"/>
      <c r="K35" s="48"/>
      <c r="L35" s="48"/>
      <c r="M35" s="3"/>
      <c r="N35" s="3"/>
    </row>
    <row r="36" spans="2:14" ht="15.75" x14ac:dyDescent="0.25">
      <c r="B36" s="50"/>
      <c r="C36" s="50" t="s">
        <v>49</v>
      </c>
      <c r="D36" s="50"/>
      <c r="E36" s="46"/>
      <c r="F36" s="73">
        <f t="shared" ref="F36:F38" si="5">SUM(G36:L36)</f>
        <v>0</v>
      </c>
      <c r="G36" s="47"/>
      <c r="H36" s="48"/>
      <c r="I36" s="48"/>
      <c r="J36" s="48"/>
      <c r="K36" s="48"/>
      <c r="L36" s="48"/>
      <c r="M36" s="3"/>
      <c r="N36" s="3"/>
    </row>
    <row r="37" spans="2:14" ht="15.75" x14ac:dyDescent="0.25">
      <c r="B37" s="50"/>
      <c r="C37" s="50" t="s">
        <v>49</v>
      </c>
      <c r="D37" s="51"/>
      <c r="E37" s="46"/>
      <c r="F37" s="73">
        <f t="shared" si="5"/>
        <v>0</v>
      </c>
      <c r="G37" s="47"/>
      <c r="H37" s="48"/>
      <c r="I37" s="48"/>
      <c r="J37" s="48"/>
      <c r="K37" s="48"/>
      <c r="L37" s="48"/>
      <c r="M37" s="3"/>
      <c r="N37" s="3"/>
    </row>
    <row r="38" spans="2:14" ht="15.75" x14ac:dyDescent="0.25">
      <c r="B38" s="46"/>
      <c r="C38" s="50"/>
      <c r="D38" s="46"/>
      <c r="E38" s="46"/>
      <c r="F38" s="73">
        <f t="shared" si="5"/>
        <v>0</v>
      </c>
      <c r="G38" s="47"/>
      <c r="H38" s="48"/>
      <c r="I38" s="48"/>
      <c r="J38" s="48"/>
      <c r="K38" s="48"/>
      <c r="L38" s="48"/>
      <c r="M38" s="3"/>
      <c r="N38" s="3"/>
    </row>
    <row r="39" spans="2:14" x14ac:dyDescent="0.25">
      <c r="B39" s="112" t="s">
        <v>50</v>
      </c>
      <c r="C39" s="113"/>
      <c r="D39" s="114"/>
      <c r="E39" s="89"/>
      <c r="F39" s="83">
        <f>SUM(F35:F38)</f>
        <v>0</v>
      </c>
      <c r="G39" s="66">
        <f>SUM(G35:G38)</f>
        <v>0</v>
      </c>
      <c r="H39" s="66">
        <f t="shared" ref="H39:N39" si="6">SUM(H35:H38)</f>
        <v>0</v>
      </c>
      <c r="I39" s="66">
        <f>SUM(I35:I38)</f>
        <v>0</v>
      </c>
      <c r="J39" s="66">
        <f t="shared" si="6"/>
        <v>0</v>
      </c>
      <c r="K39" s="66">
        <f t="shared" si="6"/>
        <v>0</v>
      </c>
      <c r="L39" s="66">
        <f t="shared" si="6"/>
        <v>0</v>
      </c>
      <c r="M39" s="66">
        <f t="shared" si="6"/>
        <v>0</v>
      </c>
      <c r="N39" s="66">
        <f t="shared" si="6"/>
        <v>0</v>
      </c>
    </row>
    <row r="40" spans="2:14" x14ac:dyDescent="0.25">
      <c r="B40" s="7"/>
      <c r="C40" s="7"/>
      <c r="D40" s="7"/>
      <c r="E40" s="7"/>
      <c r="F40" s="8"/>
    </row>
    <row r="41" spans="2:14" x14ac:dyDescent="0.25">
      <c r="B41" s="118" t="s">
        <v>136</v>
      </c>
      <c r="C41" s="119"/>
      <c r="D41" s="119"/>
      <c r="E41" s="119"/>
      <c r="F41" s="120"/>
      <c r="G41" s="108" t="s">
        <v>26</v>
      </c>
      <c r="H41" s="108"/>
      <c r="I41" s="108" t="s">
        <v>27</v>
      </c>
      <c r="J41" s="108"/>
      <c r="K41" s="108" t="s">
        <v>28</v>
      </c>
      <c r="L41" s="108"/>
      <c r="M41" s="108" t="s">
        <v>29</v>
      </c>
      <c r="N41" s="108"/>
    </row>
    <row r="42" spans="2:14" x14ac:dyDescent="0.25">
      <c r="B42" s="5" t="s">
        <v>51</v>
      </c>
      <c r="C42" s="5" t="s">
        <v>52</v>
      </c>
      <c r="D42" s="5" t="s">
        <v>32</v>
      </c>
      <c r="E42" s="32" t="s">
        <v>22</v>
      </c>
      <c r="F42" s="5" t="s">
        <v>33</v>
      </c>
      <c r="G42" s="23" t="s">
        <v>34</v>
      </c>
      <c r="H42" s="23" t="s">
        <v>35</v>
      </c>
      <c r="I42" s="23" t="s">
        <v>34</v>
      </c>
      <c r="J42" s="23" t="s">
        <v>35</v>
      </c>
      <c r="K42" s="23" t="s">
        <v>34</v>
      </c>
      <c r="L42" s="23" t="s">
        <v>35</v>
      </c>
      <c r="M42" s="23" t="s">
        <v>34</v>
      </c>
      <c r="N42" s="23" t="s">
        <v>35</v>
      </c>
    </row>
    <row r="43" spans="2:14" ht="24.75" customHeight="1" x14ac:dyDescent="0.25">
      <c r="B43" s="46"/>
      <c r="C43" s="46" t="s">
        <v>53</v>
      </c>
      <c r="D43" s="46" t="s">
        <v>53</v>
      </c>
      <c r="E43" s="46"/>
      <c r="F43" s="66">
        <f>SUM(G43:L43)</f>
        <v>0</v>
      </c>
      <c r="G43" s="47"/>
      <c r="H43" s="48"/>
      <c r="I43" s="48"/>
      <c r="J43" s="48"/>
      <c r="K43" s="48"/>
      <c r="L43" s="48"/>
      <c r="M43" s="3"/>
      <c r="N43" s="3"/>
    </row>
    <row r="44" spans="2:14" x14ac:dyDescent="0.25">
      <c r="B44" s="112" t="s">
        <v>54</v>
      </c>
      <c r="C44" s="113"/>
      <c r="D44" s="114"/>
      <c r="E44" s="89"/>
      <c r="F44" s="83">
        <f>SUM(F43:F43)</f>
        <v>0</v>
      </c>
      <c r="G44" s="66">
        <f>SUM(G43)</f>
        <v>0</v>
      </c>
      <c r="H44" s="66">
        <f t="shared" ref="H44:N44" si="7">SUM(H43)</f>
        <v>0</v>
      </c>
      <c r="I44" s="66">
        <f t="shared" si="7"/>
        <v>0</v>
      </c>
      <c r="J44" s="66">
        <f t="shared" si="7"/>
        <v>0</v>
      </c>
      <c r="K44" s="66">
        <f t="shared" si="7"/>
        <v>0</v>
      </c>
      <c r="L44" s="66">
        <f t="shared" si="7"/>
        <v>0</v>
      </c>
      <c r="M44" s="66">
        <f t="shared" si="7"/>
        <v>0</v>
      </c>
      <c r="N44" s="66">
        <f t="shared" si="7"/>
        <v>0</v>
      </c>
    </row>
    <row r="45" spans="2:14" x14ac:dyDescent="0.25">
      <c r="B45" s="7"/>
      <c r="C45" s="7"/>
      <c r="D45" s="7"/>
      <c r="E45" s="7"/>
      <c r="F45" s="8"/>
    </row>
    <row r="46" spans="2:14" x14ac:dyDescent="0.25">
      <c r="B46" s="118" t="s">
        <v>55</v>
      </c>
      <c r="C46" s="119"/>
      <c r="D46" s="119"/>
      <c r="E46" s="119"/>
      <c r="F46" s="120"/>
      <c r="G46" s="107" t="s">
        <v>26</v>
      </c>
      <c r="H46" s="107"/>
      <c r="I46" s="107" t="s">
        <v>27</v>
      </c>
      <c r="J46" s="107"/>
      <c r="K46" s="107" t="s">
        <v>28</v>
      </c>
      <c r="L46" s="107"/>
      <c r="M46" s="108" t="s">
        <v>29</v>
      </c>
      <c r="N46" s="108"/>
    </row>
    <row r="47" spans="2:14" x14ac:dyDescent="0.25">
      <c r="B47" s="61" t="s">
        <v>56</v>
      </c>
      <c r="C47" s="61" t="s">
        <v>52</v>
      </c>
      <c r="D47" s="61" t="s">
        <v>32</v>
      </c>
      <c r="E47" s="62" t="s">
        <v>22</v>
      </c>
      <c r="F47" s="61" t="s">
        <v>33</v>
      </c>
      <c r="G47" s="63" t="s">
        <v>34</v>
      </c>
      <c r="H47" s="63" t="s">
        <v>35</v>
      </c>
      <c r="I47" s="63" t="s">
        <v>34</v>
      </c>
      <c r="J47" s="63" t="s">
        <v>35</v>
      </c>
      <c r="K47" s="63" t="s">
        <v>34</v>
      </c>
      <c r="L47" s="63" t="s">
        <v>35</v>
      </c>
      <c r="M47" s="23" t="s">
        <v>34</v>
      </c>
      <c r="N47" s="23" t="s">
        <v>35</v>
      </c>
    </row>
    <row r="48" spans="2:14" x14ac:dyDescent="0.25">
      <c r="B48" s="61"/>
      <c r="C48" s="74"/>
      <c r="D48" s="61"/>
      <c r="E48" s="62"/>
      <c r="F48" s="82">
        <f>SUM(G48:L48)</f>
        <v>0</v>
      </c>
      <c r="G48" s="81"/>
      <c r="H48" s="81"/>
      <c r="I48" s="81"/>
      <c r="J48" s="81"/>
      <c r="K48" s="81"/>
      <c r="L48" s="81"/>
      <c r="M48" s="3"/>
      <c r="N48" s="3"/>
    </row>
    <row r="49" spans="2:14" x14ac:dyDescent="0.25">
      <c r="B49" s="61"/>
      <c r="C49" s="74"/>
      <c r="D49" s="61"/>
      <c r="E49" s="62"/>
      <c r="F49" s="82">
        <f t="shared" ref="F49:F51" si="8">SUM(G49:L49)</f>
        <v>0</v>
      </c>
      <c r="G49" s="81"/>
      <c r="H49" s="81"/>
      <c r="I49" s="81"/>
      <c r="J49" s="81"/>
      <c r="K49" s="81"/>
      <c r="L49" s="81"/>
      <c r="M49" s="3"/>
      <c r="N49" s="3"/>
    </row>
    <row r="50" spans="2:14" x14ac:dyDescent="0.25">
      <c r="B50" s="61"/>
      <c r="C50" s="74"/>
      <c r="D50" s="61"/>
      <c r="E50" s="62"/>
      <c r="F50" s="82">
        <f t="shared" si="8"/>
        <v>0</v>
      </c>
      <c r="G50" s="81"/>
      <c r="H50" s="81"/>
      <c r="I50" s="81"/>
      <c r="J50" s="81"/>
      <c r="K50" s="81"/>
      <c r="L50" s="81"/>
      <c r="M50" s="3"/>
      <c r="N50" s="3"/>
    </row>
    <row r="51" spans="2:14" ht="15.75" x14ac:dyDescent="0.25">
      <c r="B51" s="46"/>
      <c r="C51" s="80"/>
      <c r="D51" s="46"/>
      <c r="E51" s="46"/>
      <c r="F51" s="82">
        <f t="shared" si="8"/>
        <v>0</v>
      </c>
      <c r="G51" s="47"/>
      <c r="H51" s="48"/>
      <c r="I51" s="48"/>
      <c r="J51" s="48"/>
      <c r="K51" s="48"/>
      <c r="L51" s="48"/>
      <c r="M51" s="3"/>
      <c r="N51" s="3"/>
    </row>
    <row r="52" spans="2:14" x14ac:dyDescent="0.25">
      <c r="B52" s="125" t="s">
        <v>57</v>
      </c>
      <c r="C52" s="126"/>
      <c r="D52" s="127"/>
      <c r="E52" s="92"/>
      <c r="F52" s="83">
        <f>SUM(F48:F51)</f>
        <v>0</v>
      </c>
      <c r="G52" s="83">
        <f t="shared" ref="G52:N52" si="9">SUM(G48:G51)</f>
        <v>0</v>
      </c>
      <c r="H52" s="83">
        <f t="shared" si="9"/>
        <v>0</v>
      </c>
      <c r="I52" s="83">
        <f t="shared" si="9"/>
        <v>0</v>
      </c>
      <c r="J52" s="83">
        <f t="shared" si="9"/>
        <v>0</v>
      </c>
      <c r="K52" s="83">
        <f t="shared" si="9"/>
        <v>0</v>
      </c>
      <c r="L52" s="83">
        <f t="shared" si="9"/>
        <v>0</v>
      </c>
      <c r="M52" s="83">
        <f t="shared" si="9"/>
        <v>0</v>
      </c>
      <c r="N52" s="83">
        <f t="shared" si="9"/>
        <v>0</v>
      </c>
    </row>
    <row r="54" spans="2:14" ht="28.5" customHeight="1" x14ac:dyDescent="0.25">
      <c r="B54" s="115" t="s">
        <v>58</v>
      </c>
      <c r="C54" s="116"/>
      <c r="D54" s="116"/>
      <c r="E54" s="116"/>
      <c r="F54" s="117"/>
      <c r="G54" s="150" t="s">
        <v>59</v>
      </c>
      <c r="H54" s="166"/>
      <c r="I54" s="166"/>
      <c r="J54" s="166"/>
      <c r="K54" s="166"/>
      <c r="L54" s="166"/>
      <c r="M54" s="166"/>
      <c r="N54" s="166"/>
    </row>
    <row r="55" spans="2:14" x14ac:dyDescent="0.25">
      <c r="B55" s="5" t="s">
        <v>60</v>
      </c>
      <c r="C55" s="5" t="s">
        <v>61</v>
      </c>
      <c r="D55" s="5" t="s">
        <v>62</v>
      </c>
      <c r="E55" s="32" t="s">
        <v>22</v>
      </c>
      <c r="F55" s="5" t="s">
        <v>33</v>
      </c>
      <c r="G55" s="150"/>
      <c r="H55" s="166"/>
      <c r="I55" s="166"/>
      <c r="J55" s="166"/>
      <c r="K55" s="166"/>
      <c r="L55" s="166"/>
      <c r="M55" s="166"/>
      <c r="N55" s="166"/>
    </row>
    <row r="56" spans="2:14" x14ac:dyDescent="0.25">
      <c r="B56" s="46"/>
      <c r="C56" s="46"/>
      <c r="D56" s="46"/>
      <c r="E56" s="46"/>
      <c r="F56" s="52"/>
      <c r="G56" s="150"/>
      <c r="H56" s="166"/>
      <c r="I56" s="166"/>
      <c r="J56" s="166"/>
      <c r="K56" s="166"/>
      <c r="L56" s="166"/>
      <c r="M56" s="166"/>
      <c r="N56" s="166"/>
    </row>
    <row r="57" spans="2:14" x14ac:dyDescent="0.25">
      <c r="B57" s="46"/>
      <c r="C57" s="46"/>
      <c r="D57" s="46"/>
      <c r="E57" s="46"/>
      <c r="F57" s="52"/>
      <c r="G57" s="150"/>
      <c r="H57" s="166"/>
      <c r="I57" s="166"/>
      <c r="J57" s="166"/>
      <c r="K57" s="166"/>
      <c r="L57" s="166"/>
      <c r="M57" s="166"/>
      <c r="N57" s="166"/>
    </row>
    <row r="58" spans="2:14" x14ac:dyDescent="0.25">
      <c r="B58" s="46"/>
      <c r="C58" s="46"/>
      <c r="D58" s="46"/>
      <c r="E58" s="46"/>
      <c r="F58" s="52"/>
      <c r="G58" s="150"/>
      <c r="H58" s="166"/>
      <c r="I58" s="166"/>
      <c r="J58" s="166"/>
      <c r="K58" s="166"/>
      <c r="L58" s="166"/>
      <c r="M58" s="166"/>
      <c r="N58" s="166"/>
    </row>
    <row r="59" spans="2:14" ht="27" customHeight="1" x14ac:dyDescent="0.25">
      <c r="B59" s="112" t="s">
        <v>63</v>
      </c>
      <c r="C59" s="113"/>
      <c r="D59" s="114"/>
      <c r="E59" s="89"/>
      <c r="F59" s="64">
        <f>SUM(F56:F58)</f>
        <v>0</v>
      </c>
      <c r="G59" s="150"/>
      <c r="H59" s="166"/>
      <c r="I59" s="166"/>
      <c r="J59" s="166"/>
      <c r="K59" s="166"/>
      <c r="L59" s="166"/>
      <c r="M59" s="166"/>
      <c r="N59" s="166"/>
    </row>
    <row r="62" spans="2:14" ht="30" customHeight="1" x14ac:dyDescent="0.25">
      <c r="B62" s="111" t="s">
        <v>64</v>
      </c>
      <c r="C62" s="111"/>
      <c r="D62" s="111"/>
      <c r="E62" s="111"/>
      <c r="F62" s="111"/>
      <c r="G62" s="108" t="s">
        <v>26</v>
      </c>
      <c r="H62" s="108"/>
      <c r="I62" s="108" t="s">
        <v>27</v>
      </c>
      <c r="J62" s="108"/>
      <c r="K62" s="108" t="s">
        <v>28</v>
      </c>
      <c r="L62" s="108"/>
      <c r="M62" s="108" t="s">
        <v>29</v>
      </c>
      <c r="N62" s="108"/>
    </row>
    <row r="63" spans="2:14" ht="14.45" customHeight="1" x14ac:dyDescent="0.25">
      <c r="B63" s="131" t="s">
        <v>65</v>
      </c>
      <c r="C63" s="131"/>
      <c r="D63" s="132"/>
      <c r="E63" s="43" t="s">
        <v>66</v>
      </c>
      <c r="F63" s="57"/>
      <c r="G63" s="128" t="s">
        <v>34</v>
      </c>
      <c r="H63" s="109" t="s">
        <v>35</v>
      </c>
      <c r="I63" s="109" t="s">
        <v>34</v>
      </c>
      <c r="J63" s="109" t="s">
        <v>35</v>
      </c>
      <c r="K63" s="109" t="s">
        <v>34</v>
      </c>
      <c r="L63" s="109" t="s">
        <v>35</v>
      </c>
      <c r="M63" s="109" t="s">
        <v>34</v>
      </c>
      <c r="N63" s="109" t="s">
        <v>35</v>
      </c>
    </row>
    <row r="64" spans="2:14" ht="26.45" customHeight="1" x14ac:dyDescent="0.25">
      <c r="B64" s="133" t="s">
        <v>67</v>
      </c>
      <c r="C64" s="133"/>
      <c r="D64" s="134"/>
      <c r="E64" s="3" t="s">
        <v>68</v>
      </c>
      <c r="F64" s="53"/>
      <c r="G64" s="129"/>
      <c r="H64" s="110"/>
      <c r="I64" s="110"/>
      <c r="J64" s="110"/>
      <c r="K64" s="110"/>
      <c r="L64" s="110"/>
      <c r="M64" s="110"/>
      <c r="N64" s="110"/>
    </row>
    <row r="65" spans="2:14" ht="15.75" x14ac:dyDescent="0.25">
      <c r="B65" s="135" t="s">
        <v>69</v>
      </c>
      <c r="C65" s="135"/>
      <c r="D65" s="136"/>
      <c r="E65" s="42" t="s">
        <v>70</v>
      </c>
      <c r="F65" s="75">
        <f>F63*F64</f>
        <v>0</v>
      </c>
      <c r="G65" s="68"/>
      <c r="H65" s="68"/>
      <c r="I65" s="68"/>
      <c r="J65" s="68"/>
      <c r="K65" s="68"/>
      <c r="L65" s="68"/>
      <c r="M65" s="3"/>
      <c r="N65" s="3"/>
    </row>
    <row r="191" spans="7:9" x14ac:dyDescent="0.25">
      <c r="G191" s="37"/>
      <c r="H191" s="37"/>
      <c r="I191" s="37"/>
    </row>
    <row r="192" spans="7:9" x14ac:dyDescent="0.25">
      <c r="G192" s="37"/>
      <c r="H192" s="37"/>
      <c r="I192" s="37"/>
    </row>
    <row r="193" spans="7:9" x14ac:dyDescent="0.25">
      <c r="G193" s="38" t="s">
        <v>71</v>
      </c>
      <c r="H193" s="37"/>
      <c r="I193" s="37"/>
    </row>
    <row r="194" spans="7:9" x14ac:dyDescent="0.25">
      <c r="G194" s="38" t="s">
        <v>72</v>
      </c>
      <c r="H194" s="37"/>
      <c r="I194" s="37"/>
    </row>
    <row r="195" spans="7:9" x14ac:dyDescent="0.25">
      <c r="G195" s="38" t="s">
        <v>36</v>
      </c>
      <c r="H195" s="37"/>
      <c r="I195" s="37"/>
    </row>
    <row r="196" spans="7:9" x14ac:dyDescent="0.25">
      <c r="G196" s="38" t="s">
        <v>73</v>
      </c>
      <c r="H196" s="37"/>
      <c r="I196" s="37"/>
    </row>
    <row r="197" spans="7:9" x14ac:dyDescent="0.25">
      <c r="G197" s="38" t="s">
        <v>74</v>
      </c>
      <c r="H197" s="37"/>
      <c r="I197" s="37"/>
    </row>
    <row r="198" spans="7:9" x14ac:dyDescent="0.25">
      <c r="G198" s="38" t="s">
        <v>75</v>
      </c>
      <c r="H198" s="37"/>
      <c r="I198" s="37"/>
    </row>
    <row r="199" spans="7:9" x14ac:dyDescent="0.25">
      <c r="G199" s="38"/>
      <c r="H199" s="37"/>
      <c r="I199" s="37"/>
    </row>
    <row r="200" spans="7:9" x14ac:dyDescent="0.25">
      <c r="G200" s="38" t="s">
        <v>76</v>
      </c>
      <c r="H200" s="37"/>
      <c r="I200" s="37"/>
    </row>
    <row r="201" spans="7:9" x14ac:dyDescent="0.25">
      <c r="G201" s="38" t="s">
        <v>77</v>
      </c>
      <c r="H201" s="37"/>
      <c r="I201" s="37"/>
    </row>
    <row r="202" spans="7:9" x14ac:dyDescent="0.25">
      <c r="G202" s="38"/>
    </row>
    <row r="203" spans="7:9" x14ac:dyDescent="0.25">
      <c r="G203" s="38" t="s">
        <v>78</v>
      </c>
    </row>
    <row r="204" spans="7:9" x14ac:dyDescent="0.25">
      <c r="G204" s="38" t="s">
        <v>49</v>
      </c>
    </row>
  </sheetData>
  <sheetProtection formatCells="0" formatColumns="0" formatRows="0" insertColumns="0" insertRows="0" insertHyperlinks="0" deleteColumns="0" deleteRows="0" sort="0"/>
  <mergeCells count="65">
    <mergeCell ref="G9:N10"/>
    <mergeCell ref="G8:N8"/>
    <mergeCell ref="M46:N46"/>
    <mergeCell ref="M62:N62"/>
    <mergeCell ref="M63:M64"/>
    <mergeCell ref="N63:N64"/>
    <mergeCell ref="M11:N11"/>
    <mergeCell ref="M19:N19"/>
    <mergeCell ref="M25:N25"/>
    <mergeCell ref="M33:N33"/>
    <mergeCell ref="M41:N41"/>
    <mergeCell ref="G54:N59"/>
    <mergeCell ref="B63:D63"/>
    <mergeCell ref="B64:D64"/>
    <mergeCell ref="B65:D65"/>
    <mergeCell ref="K2:L3"/>
    <mergeCell ref="I2:J2"/>
    <mergeCell ref="K5:L5"/>
    <mergeCell ref="K6:L6"/>
    <mergeCell ref="K4:L4"/>
    <mergeCell ref="B8:F8"/>
    <mergeCell ref="G62:H62"/>
    <mergeCell ref="I62:J62"/>
    <mergeCell ref="K62:L62"/>
    <mergeCell ref="B33:F33"/>
    <mergeCell ref="B39:D39"/>
    <mergeCell ref="G11:H11"/>
    <mergeCell ref="I11:J11"/>
    <mergeCell ref="K11:L11"/>
    <mergeCell ref="G19:H19"/>
    <mergeCell ref="I19:J19"/>
    <mergeCell ref="K19:L19"/>
    <mergeCell ref="G25:H25"/>
    <mergeCell ref="I25:J25"/>
    <mergeCell ref="K25:L25"/>
    <mergeCell ref="G63:G64"/>
    <mergeCell ref="H63:H64"/>
    <mergeCell ref="I63:I64"/>
    <mergeCell ref="J63:J64"/>
    <mergeCell ref="K63:K64"/>
    <mergeCell ref="L63:L64"/>
    <mergeCell ref="B62:F62"/>
    <mergeCell ref="B9:D9"/>
    <mergeCell ref="B6:D6"/>
    <mergeCell ref="B54:F54"/>
    <mergeCell ref="B19:F19"/>
    <mergeCell ref="B23:D23"/>
    <mergeCell ref="B11:F11"/>
    <mergeCell ref="B17:D17"/>
    <mergeCell ref="B59:D59"/>
    <mergeCell ref="B25:F25"/>
    <mergeCell ref="B31:D31"/>
    <mergeCell ref="B44:D44"/>
    <mergeCell ref="B46:F46"/>
    <mergeCell ref="B52:D52"/>
    <mergeCell ref="B41:F41"/>
    <mergeCell ref="G46:H46"/>
    <mergeCell ref="I46:J46"/>
    <mergeCell ref="K46:L46"/>
    <mergeCell ref="G33:H33"/>
    <mergeCell ref="I33:J33"/>
    <mergeCell ref="K33:L33"/>
    <mergeCell ref="G41:H41"/>
    <mergeCell ref="I41:J41"/>
    <mergeCell ref="K41:L41"/>
  </mergeCells>
  <dataValidations count="3">
    <dataValidation type="list" allowBlank="1" showInputMessage="1" showErrorMessage="1" sqref="C58" xr:uid="{62A6D215-8919-47AA-ABF9-F501107E2584}">
      <formula1>match_list</formula1>
    </dataValidation>
    <dataValidation type="list" allowBlank="1" showInputMessage="1" showErrorMessage="1" sqref="C56:C57" xr:uid="{670F576A-9F61-4A33-B069-1729E3188F21}">
      <formula1>cash_list</formula1>
    </dataValidation>
    <dataValidation type="list" allowBlank="1" showInputMessage="1" showErrorMessage="1" sqref="C35:C38" xr:uid="{65C1E631-EE98-461A-AAC9-D0824E214838}">
      <formula1>sub</formula1>
    </dataValidation>
  </dataValidations>
  <pageMargins left="0.7" right="0.7" top="0.75" bottom="0.75" header="0.3" footer="0.3"/>
  <pageSetup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P28"/>
  <sheetViews>
    <sheetView zoomScaleNormal="100" workbookViewId="0">
      <selection activeCell="F50" sqref="F50"/>
    </sheetView>
  </sheetViews>
  <sheetFormatPr defaultRowHeight="15" x14ac:dyDescent="0.25"/>
  <cols>
    <col min="1" max="1" width="5.140625" customWidth="1"/>
    <col min="2" max="2" width="24.85546875" customWidth="1"/>
    <col min="3" max="7" width="14.85546875" customWidth="1"/>
    <col min="8" max="8" width="11.85546875" bestFit="1" customWidth="1"/>
    <col min="9" max="9" width="15" bestFit="1" customWidth="1"/>
    <col min="10" max="10" width="11.140625" bestFit="1" customWidth="1"/>
    <col min="11" max="11" width="15" bestFit="1" customWidth="1"/>
    <col min="12" max="12" width="11.140625" bestFit="1" customWidth="1"/>
    <col min="13" max="13" width="15" bestFit="1" customWidth="1"/>
    <col min="14" max="14" width="11.5703125" customWidth="1"/>
    <col min="15" max="15" width="15" customWidth="1"/>
    <col min="16" max="16" width="11.85546875" customWidth="1"/>
  </cols>
  <sheetData>
    <row r="5" spans="2:16" x14ac:dyDescent="0.25">
      <c r="B5" s="159"/>
      <c r="C5" s="159"/>
      <c r="D5" s="159"/>
      <c r="E5" s="159"/>
      <c r="F5" s="159"/>
      <c r="G5" s="159"/>
    </row>
    <row r="6" spans="2:16" ht="22.35" customHeight="1" thickBot="1" x14ac:dyDescent="0.35">
      <c r="B6" s="158" t="s">
        <v>79</v>
      </c>
      <c r="C6" s="158"/>
      <c r="D6" s="158"/>
      <c r="E6" s="158"/>
      <c r="F6" s="158"/>
      <c r="G6" s="158"/>
    </row>
    <row r="8" spans="2:16" s="15" customFormat="1" x14ac:dyDescent="0.25">
      <c r="B8" s="157" t="s">
        <v>80</v>
      </c>
      <c r="C8" s="152"/>
      <c r="D8" s="152"/>
      <c r="E8" s="152"/>
      <c r="F8" s="152"/>
      <c r="G8" s="153"/>
      <c r="H8" s="108" t="s">
        <v>26</v>
      </c>
      <c r="I8" s="108"/>
      <c r="J8" s="108" t="s">
        <v>27</v>
      </c>
      <c r="K8" s="108"/>
      <c r="L8" s="108" t="s">
        <v>28</v>
      </c>
      <c r="M8" s="108"/>
      <c r="N8" s="108" t="s">
        <v>29</v>
      </c>
      <c r="O8" s="108"/>
      <c r="P8" s="44" t="s">
        <v>81</v>
      </c>
    </row>
    <row r="9" spans="2:16" ht="60" x14ac:dyDescent="0.25">
      <c r="B9" s="14" t="s">
        <v>82</v>
      </c>
      <c r="C9" s="14" t="s">
        <v>83</v>
      </c>
      <c r="D9" s="14" t="s">
        <v>84</v>
      </c>
      <c r="E9" s="14" t="s">
        <v>85</v>
      </c>
      <c r="F9" s="39" t="s">
        <v>86</v>
      </c>
      <c r="G9" s="14" t="s">
        <v>87</v>
      </c>
      <c r="H9" s="23" t="s">
        <v>34</v>
      </c>
      <c r="I9" s="23" t="s">
        <v>35</v>
      </c>
      <c r="J9" s="23" t="s">
        <v>34</v>
      </c>
      <c r="K9" s="23" t="s">
        <v>35</v>
      </c>
      <c r="L9" s="23" t="s">
        <v>34</v>
      </c>
      <c r="M9" s="23" t="s">
        <v>35</v>
      </c>
      <c r="N9" s="23" t="s">
        <v>34</v>
      </c>
      <c r="O9" s="23" t="s">
        <v>35</v>
      </c>
      <c r="P9" s="45" t="s">
        <v>88</v>
      </c>
    </row>
    <row r="10" spans="2:16" ht="15.75" x14ac:dyDescent="0.25">
      <c r="B10" s="46" t="s">
        <v>89</v>
      </c>
      <c r="C10" s="52">
        <v>0</v>
      </c>
      <c r="D10" s="54">
        <v>0</v>
      </c>
      <c r="E10" s="4">
        <f t="shared" ref="E10:E18" si="0">C10*D10</f>
        <v>0</v>
      </c>
      <c r="F10" s="55">
        <v>0</v>
      </c>
      <c r="G10" s="52">
        <f t="shared" ref="G10:G18" si="1">E10*F10</f>
        <v>0</v>
      </c>
      <c r="H10" s="47"/>
      <c r="I10" s="48"/>
      <c r="J10" s="48"/>
      <c r="K10" s="48"/>
      <c r="L10" s="48"/>
      <c r="M10" s="48"/>
      <c r="N10" s="48"/>
      <c r="O10" s="48"/>
      <c r="P10" s="66">
        <f t="shared" ref="P10:P19" si="2">SUM(H10:O10)</f>
        <v>0</v>
      </c>
    </row>
    <row r="11" spans="2:16" ht="15.75" x14ac:dyDescent="0.25">
      <c r="B11" s="46" t="s">
        <v>90</v>
      </c>
      <c r="C11" s="52">
        <v>0</v>
      </c>
      <c r="D11" s="54">
        <v>0</v>
      </c>
      <c r="E11" s="4">
        <f t="shared" si="0"/>
        <v>0</v>
      </c>
      <c r="F11" s="55">
        <v>0</v>
      </c>
      <c r="G11" s="52">
        <f t="shared" si="1"/>
        <v>0</v>
      </c>
      <c r="H11" s="47"/>
      <c r="I11" s="48"/>
      <c r="J11" s="48"/>
      <c r="K11" s="48"/>
      <c r="L11" s="48"/>
      <c r="M11" s="48"/>
      <c r="N11" s="48"/>
      <c r="O11" s="48"/>
      <c r="P11" s="66">
        <f t="shared" si="2"/>
        <v>0</v>
      </c>
    </row>
    <row r="12" spans="2:16" ht="15.75" x14ac:dyDescent="0.25">
      <c r="B12" s="46" t="s">
        <v>91</v>
      </c>
      <c r="C12" s="52">
        <v>0</v>
      </c>
      <c r="D12" s="54">
        <v>0</v>
      </c>
      <c r="E12" s="4">
        <f t="shared" si="0"/>
        <v>0</v>
      </c>
      <c r="F12" s="55">
        <v>0</v>
      </c>
      <c r="G12" s="52">
        <f t="shared" si="1"/>
        <v>0</v>
      </c>
      <c r="H12" s="47"/>
      <c r="I12" s="48"/>
      <c r="J12" s="48"/>
      <c r="K12" s="48"/>
      <c r="L12" s="48"/>
      <c r="M12" s="48"/>
      <c r="N12" s="48"/>
      <c r="O12" s="48"/>
      <c r="P12" s="66">
        <f t="shared" si="2"/>
        <v>0</v>
      </c>
    </row>
    <row r="13" spans="2:16" ht="15.75" x14ac:dyDescent="0.25">
      <c r="B13" s="46" t="s">
        <v>92</v>
      </c>
      <c r="C13" s="52">
        <v>0</v>
      </c>
      <c r="D13" s="54">
        <v>0</v>
      </c>
      <c r="E13" s="4">
        <f t="shared" si="0"/>
        <v>0</v>
      </c>
      <c r="F13" s="55">
        <v>0</v>
      </c>
      <c r="G13" s="52">
        <f t="shared" si="1"/>
        <v>0</v>
      </c>
      <c r="H13" s="47"/>
      <c r="I13" s="48"/>
      <c r="J13" s="48"/>
      <c r="K13" s="48"/>
      <c r="L13" s="48"/>
      <c r="M13" s="48"/>
      <c r="N13" s="48"/>
      <c r="O13" s="48"/>
      <c r="P13" s="66">
        <f t="shared" si="2"/>
        <v>0</v>
      </c>
    </row>
    <row r="14" spans="2:16" ht="15.75" x14ac:dyDescent="0.25">
      <c r="B14" s="46" t="s">
        <v>93</v>
      </c>
      <c r="C14" s="52">
        <v>0</v>
      </c>
      <c r="D14" s="54">
        <v>0</v>
      </c>
      <c r="E14" s="4">
        <f t="shared" si="0"/>
        <v>0</v>
      </c>
      <c r="F14" s="55">
        <v>0</v>
      </c>
      <c r="G14" s="52">
        <f t="shared" si="1"/>
        <v>0</v>
      </c>
      <c r="H14" s="47"/>
      <c r="I14" s="48"/>
      <c r="J14" s="48"/>
      <c r="K14" s="48"/>
      <c r="L14" s="48"/>
      <c r="M14" s="48"/>
      <c r="N14" s="48"/>
      <c r="O14" s="48"/>
      <c r="P14" s="66">
        <f t="shared" si="2"/>
        <v>0</v>
      </c>
    </row>
    <row r="15" spans="2:16" ht="15.75" x14ac:dyDescent="0.25">
      <c r="B15" s="46" t="s">
        <v>94</v>
      </c>
      <c r="C15" s="52">
        <v>0</v>
      </c>
      <c r="D15" s="54">
        <v>0</v>
      </c>
      <c r="E15" s="4">
        <f t="shared" si="0"/>
        <v>0</v>
      </c>
      <c r="F15" s="55">
        <v>0</v>
      </c>
      <c r="G15" s="52">
        <f t="shared" si="1"/>
        <v>0</v>
      </c>
      <c r="H15" s="47"/>
      <c r="I15" s="48"/>
      <c r="J15" s="48"/>
      <c r="K15" s="48"/>
      <c r="L15" s="48"/>
      <c r="M15" s="48"/>
      <c r="N15" s="48"/>
      <c r="O15" s="48"/>
      <c r="P15" s="66"/>
    </row>
    <row r="16" spans="2:16" ht="15.75" x14ac:dyDescent="0.25">
      <c r="B16" s="46" t="s">
        <v>133</v>
      </c>
      <c r="C16" s="52">
        <v>0</v>
      </c>
      <c r="D16" s="54">
        <v>0</v>
      </c>
      <c r="E16" s="4">
        <f t="shared" si="0"/>
        <v>0</v>
      </c>
      <c r="F16" s="55">
        <v>0</v>
      </c>
      <c r="G16" s="52">
        <f t="shared" si="1"/>
        <v>0</v>
      </c>
      <c r="H16" s="47"/>
      <c r="I16" s="48"/>
      <c r="J16" s="48"/>
      <c r="K16" s="48"/>
      <c r="L16" s="48"/>
      <c r="M16" s="48"/>
      <c r="N16" s="48"/>
      <c r="O16" s="48"/>
      <c r="P16" s="66"/>
    </row>
    <row r="17" spans="2:16" ht="15.75" x14ac:dyDescent="0.25">
      <c r="B17" s="46" t="s">
        <v>134</v>
      </c>
      <c r="C17" s="52">
        <v>0</v>
      </c>
      <c r="D17" s="54">
        <v>0</v>
      </c>
      <c r="E17" s="4">
        <f t="shared" si="0"/>
        <v>0</v>
      </c>
      <c r="F17" s="55">
        <v>0</v>
      </c>
      <c r="G17" s="52">
        <f t="shared" si="1"/>
        <v>0</v>
      </c>
      <c r="H17" s="47"/>
      <c r="I17" s="48"/>
      <c r="J17" s="48"/>
      <c r="K17" s="48"/>
      <c r="L17" s="48"/>
      <c r="M17" s="48"/>
      <c r="N17" s="48"/>
      <c r="O17" s="48"/>
      <c r="P17" s="66"/>
    </row>
    <row r="18" spans="2:16" ht="15.75" x14ac:dyDescent="0.25">
      <c r="B18" s="46" t="s">
        <v>135</v>
      </c>
      <c r="C18" s="52">
        <v>0</v>
      </c>
      <c r="D18" s="54">
        <v>0</v>
      </c>
      <c r="E18" s="4">
        <f t="shared" si="0"/>
        <v>0</v>
      </c>
      <c r="F18" s="55">
        <v>0</v>
      </c>
      <c r="G18" s="52">
        <f t="shared" si="1"/>
        <v>0</v>
      </c>
      <c r="H18" s="47"/>
      <c r="I18" s="48"/>
      <c r="J18" s="48"/>
      <c r="K18" s="48"/>
      <c r="L18" s="48"/>
      <c r="M18" s="48"/>
      <c r="N18" s="48"/>
      <c r="O18" s="48"/>
      <c r="P18" s="66">
        <f t="shared" si="2"/>
        <v>0</v>
      </c>
    </row>
    <row r="19" spans="2:16" x14ac:dyDescent="0.25">
      <c r="B19" s="112" t="s">
        <v>20</v>
      </c>
      <c r="C19" s="152"/>
      <c r="D19" s="152"/>
      <c r="E19" s="152"/>
      <c r="F19" s="153"/>
      <c r="G19" s="64">
        <f>SUM(G10:G18)</f>
        <v>0</v>
      </c>
      <c r="H19" s="67">
        <f t="shared" ref="H19:L19" si="3">SUM(H10:H18)</f>
        <v>0</v>
      </c>
      <c r="I19" s="67">
        <f t="shared" si="3"/>
        <v>0</v>
      </c>
      <c r="J19" s="67">
        <f t="shared" si="3"/>
        <v>0</v>
      </c>
      <c r="K19" s="67">
        <f t="shared" si="3"/>
        <v>0</v>
      </c>
      <c r="L19" s="67">
        <f t="shared" si="3"/>
        <v>0</v>
      </c>
      <c r="M19" s="67">
        <f>SUM(M10:M18)</f>
        <v>0</v>
      </c>
      <c r="N19" s="67">
        <f t="shared" ref="N19:O19" si="4">SUM(N10:N18)</f>
        <v>0</v>
      </c>
      <c r="O19" s="67">
        <f t="shared" si="4"/>
        <v>0</v>
      </c>
      <c r="P19" s="66">
        <f t="shared" si="2"/>
        <v>0</v>
      </c>
    </row>
    <row r="20" spans="2:16" x14ac:dyDescent="0.25">
      <c r="B20" s="112" t="s">
        <v>95</v>
      </c>
      <c r="C20" s="152"/>
      <c r="D20" s="152"/>
      <c r="E20" s="153"/>
      <c r="F20" s="60">
        <v>0</v>
      </c>
      <c r="G20" s="64">
        <f>G19*F20</f>
        <v>0</v>
      </c>
      <c r="H20" s="67">
        <f>$F$20*H19</f>
        <v>0</v>
      </c>
      <c r="I20" s="67">
        <f t="shared" ref="I20:O20" si="5">$F$20*I19</f>
        <v>0</v>
      </c>
      <c r="J20" s="67">
        <f t="shared" si="5"/>
        <v>0</v>
      </c>
      <c r="K20" s="67">
        <f t="shared" si="5"/>
        <v>0</v>
      </c>
      <c r="L20" s="67">
        <f t="shared" si="5"/>
        <v>0</v>
      </c>
      <c r="M20" s="67">
        <f t="shared" si="5"/>
        <v>0</v>
      </c>
      <c r="N20" s="67">
        <f t="shared" si="5"/>
        <v>0</v>
      </c>
      <c r="O20" s="67">
        <f t="shared" si="5"/>
        <v>0</v>
      </c>
      <c r="P20" s="66">
        <f>SUM(H20:O20)</f>
        <v>0</v>
      </c>
    </row>
    <row r="21" spans="2:16" x14ac:dyDescent="0.25">
      <c r="B21" s="16"/>
      <c r="C21" s="17"/>
      <c r="D21" s="17"/>
      <c r="E21" s="17"/>
      <c r="F21" s="17"/>
      <c r="G21" s="19"/>
      <c r="H21" s="8"/>
    </row>
    <row r="22" spans="2:16" x14ac:dyDescent="0.25">
      <c r="B22" s="13"/>
      <c r="C22" s="18"/>
      <c r="D22" s="18"/>
      <c r="E22" s="18"/>
      <c r="F22" s="18"/>
      <c r="G22" s="20"/>
      <c r="H22" s="21"/>
    </row>
    <row r="23" spans="2:16" x14ac:dyDescent="0.25">
      <c r="B23" s="157" t="s">
        <v>96</v>
      </c>
      <c r="C23" s="152"/>
      <c r="D23" s="152"/>
      <c r="E23" s="152"/>
      <c r="F23" s="152"/>
      <c r="G23" s="153"/>
    </row>
    <row r="24" spans="2:16" x14ac:dyDescent="0.25">
      <c r="B24" s="5" t="s">
        <v>82</v>
      </c>
      <c r="C24" s="5" t="s">
        <v>97</v>
      </c>
      <c r="D24" s="151" t="s">
        <v>98</v>
      </c>
      <c r="E24" s="152"/>
      <c r="F24" s="152"/>
      <c r="G24" s="153"/>
    </row>
    <row r="25" spans="2:16" x14ac:dyDescent="0.25">
      <c r="B25" s="56" t="s">
        <v>89</v>
      </c>
      <c r="C25" s="56"/>
      <c r="D25" s="154"/>
      <c r="E25" s="155"/>
      <c r="F25" s="155"/>
      <c r="G25" s="156"/>
    </row>
    <row r="26" spans="2:16" x14ac:dyDescent="0.25">
      <c r="B26" s="56" t="s">
        <v>90</v>
      </c>
      <c r="C26" s="56"/>
      <c r="D26" s="154"/>
      <c r="E26" s="155"/>
      <c r="F26" s="155"/>
      <c r="G26" s="156"/>
    </row>
    <row r="27" spans="2:16" x14ac:dyDescent="0.25">
      <c r="B27" s="56" t="s">
        <v>91</v>
      </c>
      <c r="C27" s="56"/>
      <c r="D27" s="154"/>
      <c r="E27" s="155"/>
      <c r="F27" s="155"/>
      <c r="G27" s="156"/>
    </row>
    <row r="28" spans="2:16" x14ac:dyDescent="0.25">
      <c r="B28" s="102"/>
      <c r="C28" s="102"/>
      <c r="D28" s="103"/>
      <c r="E28" s="104"/>
      <c r="F28" s="104"/>
      <c r="G28" s="104"/>
    </row>
  </sheetData>
  <sheetProtection formatCells="0" formatColumns="0" formatRows="0" insertColumns="0" insertRows="0" insertHyperlinks="0" deleteColumns="0" deleteRows="0" sort="0"/>
  <mergeCells count="14">
    <mergeCell ref="N8:O8"/>
    <mergeCell ref="B6:G6"/>
    <mergeCell ref="B5:G5"/>
    <mergeCell ref="B20:E20"/>
    <mergeCell ref="B23:G23"/>
    <mergeCell ref="D24:G24"/>
    <mergeCell ref="H8:I8"/>
    <mergeCell ref="J8:K8"/>
    <mergeCell ref="L8:M8"/>
    <mergeCell ref="D27:G27"/>
    <mergeCell ref="B19:F19"/>
    <mergeCell ref="B8:G8"/>
    <mergeCell ref="D25:G25"/>
    <mergeCell ref="D26:G26"/>
  </mergeCells>
  <phoneticPr fontId="17" type="noConversion"/>
  <conditionalFormatting sqref="P10:P20">
    <cfRule type="cellIs" dxfId="1" priority="1" operator="notEqual">
      <formula>$G$19</formula>
    </cfRule>
    <cfRule type="cellIs" dxfId="0" priority="2" operator="equal">
      <formula>$G$19</formula>
    </cfRule>
  </conditionalFormatting>
  <pageMargins left="0.7" right="0.7" top="0.75" bottom="0.75" header="0.3" footer="0.3"/>
  <pageSetup scale="9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E8FA-16E8-4D73-B817-EB6B6F6C506F}">
  <dimension ref="B4:T25"/>
  <sheetViews>
    <sheetView zoomScaleNormal="100" workbookViewId="0">
      <selection activeCell="N12" sqref="N12"/>
    </sheetView>
  </sheetViews>
  <sheetFormatPr defaultRowHeight="15" x14ac:dyDescent="0.25"/>
  <cols>
    <col min="2" max="2" width="22.85546875" customWidth="1"/>
    <col min="3" max="3" width="14.140625" customWidth="1"/>
    <col min="4" max="4" width="11.5703125" customWidth="1"/>
    <col min="5" max="5" width="12.5703125" customWidth="1"/>
    <col min="7" max="7" width="25.42578125" customWidth="1"/>
    <col min="8" max="8" width="13.5703125" customWidth="1"/>
    <col min="9" max="9" width="10.85546875" customWidth="1"/>
    <col min="10" max="10" width="10.5703125" customWidth="1"/>
    <col min="12" max="12" width="24.140625" customWidth="1"/>
    <col min="13" max="13" width="14" customWidth="1"/>
    <col min="17" max="17" width="20.5703125" customWidth="1"/>
    <col min="18" max="18" width="16.140625" customWidth="1"/>
  </cols>
  <sheetData>
    <row r="4" spans="2:20" x14ac:dyDescent="0.25">
      <c r="B4" s="77" t="s">
        <v>99</v>
      </c>
      <c r="G4" s="77" t="s">
        <v>100</v>
      </c>
      <c r="L4" s="77" t="s">
        <v>101</v>
      </c>
      <c r="Q4" s="77" t="s">
        <v>102</v>
      </c>
    </row>
    <row r="5" spans="2:20" x14ac:dyDescent="0.25">
      <c r="B5" s="77" t="s">
        <v>103</v>
      </c>
      <c r="C5" s="33" t="s">
        <v>104</v>
      </c>
      <c r="D5" s="33" t="s">
        <v>105</v>
      </c>
      <c r="E5" s="33" t="s">
        <v>106</v>
      </c>
      <c r="G5" s="77" t="s">
        <v>103</v>
      </c>
      <c r="H5" s="33" t="s">
        <v>104</v>
      </c>
      <c r="I5" s="33" t="s">
        <v>105</v>
      </c>
      <c r="J5" s="33" t="s">
        <v>106</v>
      </c>
      <c r="L5" s="77" t="s">
        <v>103</v>
      </c>
      <c r="M5" s="33" t="s">
        <v>104</v>
      </c>
      <c r="N5" s="33" t="s">
        <v>105</v>
      </c>
      <c r="O5" s="33" t="s">
        <v>106</v>
      </c>
      <c r="Q5" s="77" t="s">
        <v>103</v>
      </c>
      <c r="R5" s="33" t="s">
        <v>104</v>
      </c>
      <c r="S5" s="33" t="s">
        <v>105</v>
      </c>
      <c r="T5" s="33" t="s">
        <v>106</v>
      </c>
    </row>
    <row r="6" spans="2:20" x14ac:dyDescent="0.25">
      <c r="B6" s="3" t="s">
        <v>107</v>
      </c>
      <c r="C6" s="27">
        <f t="shared" ref="C6:C13" si="0">SUM(D6:E6)</f>
        <v>0</v>
      </c>
      <c r="D6" s="48"/>
      <c r="E6" s="48"/>
      <c r="G6" s="3" t="s">
        <v>107</v>
      </c>
      <c r="H6" s="27">
        <f>SUM(I6:J6)</f>
        <v>0</v>
      </c>
      <c r="I6" s="48"/>
      <c r="J6" s="48"/>
      <c r="L6" s="3" t="s">
        <v>107</v>
      </c>
      <c r="M6" s="27">
        <f>SUM(N6:O6)</f>
        <v>0</v>
      </c>
      <c r="N6" s="48"/>
      <c r="O6" s="48"/>
      <c r="Q6" s="3" t="s">
        <v>107</v>
      </c>
      <c r="R6" s="27">
        <f>SUM(S6:T6)</f>
        <v>0</v>
      </c>
      <c r="S6" s="48"/>
      <c r="T6" s="48"/>
    </row>
    <row r="7" spans="2:20" x14ac:dyDescent="0.25">
      <c r="B7" s="3" t="s">
        <v>108</v>
      </c>
      <c r="C7" s="27">
        <f t="shared" si="0"/>
        <v>0</v>
      </c>
      <c r="D7" s="48"/>
      <c r="E7" s="48"/>
      <c r="G7" s="3" t="s">
        <v>108</v>
      </c>
      <c r="H7" s="27">
        <f t="shared" ref="H7:H13" si="1">SUM(I7:J7)</f>
        <v>0</v>
      </c>
      <c r="I7" s="48"/>
      <c r="J7" s="48"/>
      <c r="L7" s="3" t="s">
        <v>108</v>
      </c>
      <c r="M7" s="27">
        <f t="shared" ref="M7:M13" si="2">SUM(N7:O7)</f>
        <v>0</v>
      </c>
      <c r="N7" s="48"/>
      <c r="O7" s="48"/>
      <c r="Q7" s="3" t="s">
        <v>108</v>
      </c>
      <c r="R7" s="27">
        <f t="shared" ref="R7:R13" si="3">SUM(S7:T7)</f>
        <v>0</v>
      </c>
      <c r="S7" s="48"/>
      <c r="T7" s="48"/>
    </row>
    <row r="8" spans="2:20" x14ac:dyDescent="0.25">
      <c r="B8" s="3" t="s">
        <v>109</v>
      </c>
      <c r="C8" s="27">
        <f t="shared" si="0"/>
        <v>0</v>
      </c>
      <c r="D8" s="48"/>
      <c r="E8" s="48"/>
      <c r="G8" s="3" t="s">
        <v>109</v>
      </c>
      <c r="H8" s="27">
        <f t="shared" si="1"/>
        <v>0</v>
      </c>
      <c r="I8" s="48"/>
      <c r="J8" s="48"/>
      <c r="L8" s="3" t="s">
        <v>109</v>
      </c>
      <c r="M8" s="27">
        <f t="shared" si="2"/>
        <v>0</v>
      </c>
      <c r="N8" s="48"/>
      <c r="O8" s="48"/>
      <c r="Q8" s="3" t="s">
        <v>109</v>
      </c>
      <c r="R8" s="27">
        <f t="shared" si="3"/>
        <v>0</v>
      </c>
      <c r="S8" s="48"/>
      <c r="T8" s="48"/>
    </row>
    <row r="9" spans="2:20" x14ac:dyDescent="0.25">
      <c r="B9" s="3" t="s">
        <v>39</v>
      </c>
      <c r="C9" s="27">
        <f t="shared" si="0"/>
        <v>0</v>
      </c>
      <c r="D9" s="48"/>
      <c r="E9" s="48"/>
      <c r="G9" s="3" t="s">
        <v>39</v>
      </c>
      <c r="H9" s="27">
        <f t="shared" si="1"/>
        <v>0</v>
      </c>
      <c r="I9" s="48"/>
      <c r="J9" s="48"/>
      <c r="L9" s="3" t="s">
        <v>39</v>
      </c>
      <c r="M9" s="27">
        <f t="shared" si="2"/>
        <v>0</v>
      </c>
      <c r="N9" s="48"/>
      <c r="O9" s="48"/>
      <c r="Q9" s="3" t="s">
        <v>39</v>
      </c>
      <c r="R9" s="27">
        <f t="shared" si="3"/>
        <v>0</v>
      </c>
      <c r="S9" s="48"/>
      <c r="T9" s="48"/>
    </row>
    <row r="10" spans="2:20" x14ac:dyDescent="0.25">
      <c r="B10" s="3" t="s">
        <v>110</v>
      </c>
      <c r="C10" s="27">
        <f t="shared" si="0"/>
        <v>0</v>
      </c>
      <c r="D10" s="48"/>
      <c r="E10" s="48"/>
      <c r="G10" s="3" t="s">
        <v>110</v>
      </c>
      <c r="H10" s="27">
        <f t="shared" si="1"/>
        <v>0</v>
      </c>
      <c r="I10" s="48"/>
      <c r="J10" s="48"/>
      <c r="L10" s="3" t="s">
        <v>110</v>
      </c>
      <c r="M10" s="27">
        <f t="shared" si="2"/>
        <v>0</v>
      </c>
      <c r="N10" s="48"/>
      <c r="O10" s="48"/>
      <c r="Q10" s="3" t="s">
        <v>110</v>
      </c>
      <c r="R10" s="27">
        <f t="shared" si="3"/>
        <v>0</v>
      </c>
      <c r="S10" s="48"/>
      <c r="T10" s="48"/>
    </row>
    <row r="11" spans="2:20" x14ac:dyDescent="0.25">
      <c r="B11" s="3" t="s">
        <v>111</v>
      </c>
      <c r="C11" s="27">
        <f t="shared" si="0"/>
        <v>0</v>
      </c>
      <c r="D11" s="48"/>
      <c r="E11" s="48"/>
      <c r="G11" s="3" t="s">
        <v>111</v>
      </c>
      <c r="H11" s="27">
        <f t="shared" si="1"/>
        <v>0</v>
      </c>
      <c r="I11" s="48"/>
      <c r="J11" s="48"/>
      <c r="L11" s="3" t="s">
        <v>111</v>
      </c>
      <c r="M11" s="27">
        <f t="shared" si="2"/>
        <v>0</v>
      </c>
      <c r="N11" s="48"/>
      <c r="O11" s="48"/>
      <c r="Q11" s="3" t="s">
        <v>111</v>
      </c>
      <c r="R11" s="27">
        <f t="shared" si="3"/>
        <v>0</v>
      </c>
      <c r="S11" s="48"/>
      <c r="T11" s="48"/>
    </row>
    <row r="12" spans="2:20" x14ac:dyDescent="0.25">
      <c r="B12" s="3" t="s">
        <v>112</v>
      </c>
      <c r="C12" s="27">
        <f t="shared" si="0"/>
        <v>0</v>
      </c>
      <c r="D12" s="48">
        <v>0</v>
      </c>
      <c r="E12" s="48">
        <v>0</v>
      </c>
      <c r="G12" s="3" t="s">
        <v>112</v>
      </c>
      <c r="H12" s="27">
        <f t="shared" si="1"/>
        <v>0</v>
      </c>
      <c r="I12" s="48">
        <v>0</v>
      </c>
      <c r="J12" s="48">
        <v>0</v>
      </c>
      <c r="L12" s="3" t="s">
        <v>112</v>
      </c>
      <c r="M12" s="27">
        <f t="shared" si="2"/>
        <v>0</v>
      </c>
      <c r="N12" s="48">
        <v>0</v>
      </c>
      <c r="O12" s="48">
        <v>0</v>
      </c>
      <c r="Q12" s="3" t="s">
        <v>112</v>
      </c>
      <c r="R12" s="27">
        <f t="shared" si="3"/>
        <v>0</v>
      </c>
      <c r="S12" s="48">
        <v>0</v>
      </c>
      <c r="T12" s="48">
        <v>0</v>
      </c>
    </row>
    <row r="13" spans="2:20" x14ac:dyDescent="0.25">
      <c r="B13" s="3" t="s">
        <v>56</v>
      </c>
      <c r="C13" s="27">
        <f t="shared" si="0"/>
        <v>0</v>
      </c>
      <c r="D13" s="48"/>
      <c r="E13" s="48"/>
      <c r="G13" s="3" t="s">
        <v>56</v>
      </c>
      <c r="H13" s="27">
        <f t="shared" si="1"/>
        <v>0</v>
      </c>
      <c r="I13" s="48"/>
      <c r="J13" s="48"/>
      <c r="L13" s="3" t="s">
        <v>56</v>
      </c>
      <c r="M13" s="27">
        <f t="shared" si="2"/>
        <v>0</v>
      </c>
      <c r="N13" s="48"/>
      <c r="O13" s="48"/>
      <c r="Q13" s="3" t="s">
        <v>56</v>
      </c>
      <c r="R13" s="27">
        <f t="shared" si="3"/>
        <v>0</v>
      </c>
      <c r="S13" s="48"/>
      <c r="T13" s="48"/>
    </row>
    <row r="14" spans="2:20" x14ac:dyDescent="0.25">
      <c r="B14" s="3" t="s">
        <v>113</v>
      </c>
      <c r="C14" s="27">
        <f>SUM(C6:C13)</f>
        <v>0</v>
      </c>
      <c r="D14" s="48">
        <f t="shared" ref="D14:E14" si="4">SUM(D6:D13)</f>
        <v>0</v>
      </c>
      <c r="E14" s="48">
        <f t="shared" si="4"/>
        <v>0</v>
      </c>
      <c r="G14" s="3" t="s">
        <v>113</v>
      </c>
      <c r="H14" s="27">
        <f>SUM(H6:H13)</f>
        <v>0</v>
      </c>
      <c r="I14" s="48">
        <f t="shared" ref="I14" si="5">SUM(I6:I13)</f>
        <v>0</v>
      </c>
      <c r="J14" s="48">
        <f t="shared" ref="J14" si="6">SUM(J6:J13)</f>
        <v>0</v>
      </c>
      <c r="L14" s="3" t="s">
        <v>113</v>
      </c>
      <c r="M14" s="27">
        <f>SUM(M6:M13)</f>
        <v>0</v>
      </c>
      <c r="N14" s="48">
        <f t="shared" ref="N14" si="7">SUM(N6:N13)</f>
        <v>0</v>
      </c>
      <c r="O14" s="48">
        <f t="shared" ref="O14" si="8">SUM(O6:O13)</f>
        <v>0</v>
      </c>
      <c r="Q14" s="3" t="s">
        <v>113</v>
      </c>
      <c r="R14" s="27">
        <f>SUM(R6:R13)</f>
        <v>0</v>
      </c>
      <c r="S14" s="48">
        <f t="shared" ref="S14" si="9">SUM(S6:S13)</f>
        <v>0</v>
      </c>
      <c r="T14" s="48">
        <f t="shared" ref="T14" si="10">SUM(T6:T13)</f>
        <v>0</v>
      </c>
    </row>
    <row r="15" spans="2:20" x14ac:dyDescent="0.25">
      <c r="B15" s="3" t="s">
        <v>114</v>
      </c>
      <c r="C15" s="27">
        <v>0</v>
      </c>
      <c r="D15" s="48">
        <v>0</v>
      </c>
      <c r="E15" s="48">
        <v>0</v>
      </c>
      <c r="G15" s="3" t="s">
        <v>114</v>
      </c>
      <c r="H15" s="27">
        <v>0</v>
      </c>
      <c r="I15" s="48">
        <v>0</v>
      </c>
      <c r="J15" s="48">
        <v>0</v>
      </c>
      <c r="L15" s="3" t="s">
        <v>114</v>
      </c>
      <c r="M15" s="27">
        <v>0</v>
      </c>
      <c r="N15" s="48">
        <v>0</v>
      </c>
      <c r="O15" s="48">
        <v>0</v>
      </c>
      <c r="Q15" s="3" t="s">
        <v>114</v>
      </c>
      <c r="R15" s="27">
        <v>0</v>
      </c>
      <c r="S15" s="48">
        <v>0</v>
      </c>
      <c r="T15" s="48">
        <v>0</v>
      </c>
    </row>
    <row r="16" spans="2:20" x14ac:dyDescent="0.25">
      <c r="B16" s="3" t="s">
        <v>115</v>
      </c>
      <c r="C16" s="40">
        <f>SUM(C14:C15)</f>
        <v>0</v>
      </c>
      <c r="D16" s="48">
        <f t="shared" ref="D16:E16" si="11">SUM(D14:D15)</f>
        <v>0</v>
      </c>
      <c r="E16" s="48">
        <f t="shared" si="11"/>
        <v>0</v>
      </c>
      <c r="G16" s="3" t="s">
        <v>115</v>
      </c>
      <c r="H16" s="40">
        <f>SUM(H14:H15)</f>
        <v>0</v>
      </c>
      <c r="I16" s="48">
        <f t="shared" ref="I16" si="12">SUM(I14:I15)</f>
        <v>0</v>
      </c>
      <c r="J16" s="48">
        <f t="shared" ref="J16" si="13">SUM(J14:J15)</f>
        <v>0</v>
      </c>
      <c r="L16" s="3" t="s">
        <v>115</v>
      </c>
      <c r="M16" s="27">
        <f>SUM(M14:M15)</f>
        <v>0</v>
      </c>
      <c r="N16" s="48">
        <f t="shared" ref="N16" si="14">SUM(N14:N15)</f>
        <v>0</v>
      </c>
      <c r="O16" s="48">
        <f t="shared" ref="O16" si="15">SUM(O14:O15)</f>
        <v>0</v>
      </c>
      <c r="Q16" s="3" t="s">
        <v>115</v>
      </c>
      <c r="R16" s="27">
        <f>SUM(R14:R15)</f>
        <v>0</v>
      </c>
      <c r="S16" s="48">
        <f t="shared" ref="S16" si="16">SUM(S14:S15)</f>
        <v>0</v>
      </c>
      <c r="T16" s="48">
        <f t="shared" ref="T16" si="17">SUM(T14:T15)</f>
        <v>0</v>
      </c>
    </row>
    <row r="18" spans="2:19" x14ac:dyDescent="0.25">
      <c r="B18" s="160" t="s">
        <v>116</v>
      </c>
      <c r="C18" s="161"/>
      <c r="D18" s="162"/>
      <c r="G18" s="160" t="s">
        <v>117</v>
      </c>
      <c r="H18" s="161"/>
      <c r="I18" s="162"/>
      <c r="L18" s="160" t="s">
        <v>118</v>
      </c>
      <c r="M18" s="161"/>
      <c r="N18" s="162"/>
      <c r="Q18" s="160" t="s">
        <v>119</v>
      </c>
      <c r="R18" s="161"/>
      <c r="S18" s="162"/>
    </row>
    <row r="19" spans="2:19" x14ac:dyDescent="0.25">
      <c r="B19" s="3" t="s">
        <v>120</v>
      </c>
      <c r="C19" s="3" t="s">
        <v>121</v>
      </c>
      <c r="D19" s="3" t="s">
        <v>33</v>
      </c>
      <c r="G19" s="3" t="s">
        <v>122</v>
      </c>
      <c r="H19" s="3" t="s">
        <v>121</v>
      </c>
      <c r="I19" s="3" t="s">
        <v>33</v>
      </c>
      <c r="L19" s="3" t="s">
        <v>122</v>
      </c>
      <c r="M19" s="3" t="s">
        <v>121</v>
      </c>
      <c r="N19" s="3" t="s">
        <v>33</v>
      </c>
      <c r="Q19" s="3" t="s">
        <v>122</v>
      </c>
      <c r="R19" s="3" t="s">
        <v>121</v>
      </c>
      <c r="S19" s="3" t="s">
        <v>33</v>
      </c>
    </row>
    <row r="20" spans="2:19" x14ac:dyDescent="0.25">
      <c r="B20" s="46"/>
      <c r="C20" s="46"/>
      <c r="D20" s="46"/>
      <c r="G20" s="46"/>
      <c r="H20" s="46"/>
      <c r="I20" s="46"/>
      <c r="L20" s="46"/>
      <c r="M20" s="46"/>
      <c r="N20" s="46"/>
      <c r="Q20" s="46"/>
      <c r="R20" s="46"/>
      <c r="S20" s="46"/>
    </row>
    <row r="21" spans="2:19" x14ac:dyDescent="0.25">
      <c r="B21" s="46"/>
      <c r="C21" s="46"/>
      <c r="D21" s="46"/>
      <c r="G21" s="46"/>
      <c r="H21" s="46"/>
      <c r="I21" s="46"/>
      <c r="L21" s="46"/>
      <c r="M21" s="46"/>
      <c r="N21" s="46"/>
      <c r="Q21" s="46"/>
      <c r="R21" s="46"/>
      <c r="S21" s="46"/>
    </row>
    <row r="22" spans="2:19" x14ac:dyDescent="0.25">
      <c r="B22" s="46"/>
      <c r="C22" s="46"/>
      <c r="D22" s="46"/>
      <c r="G22" s="46"/>
      <c r="H22" s="46"/>
      <c r="I22" s="46"/>
      <c r="L22" s="46"/>
      <c r="M22" s="46"/>
      <c r="N22" s="46"/>
      <c r="Q22" s="46"/>
      <c r="R22" s="46"/>
      <c r="S22" s="46"/>
    </row>
    <row r="23" spans="2:19" x14ac:dyDescent="0.25">
      <c r="B23" s="46"/>
      <c r="C23" s="46"/>
      <c r="D23" s="46"/>
      <c r="G23" s="46"/>
      <c r="H23" s="46"/>
      <c r="I23" s="46"/>
      <c r="L23" s="46"/>
      <c r="M23" s="46"/>
      <c r="N23" s="46"/>
      <c r="Q23" s="46"/>
      <c r="R23" s="46"/>
      <c r="S23" s="46"/>
    </row>
    <row r="24" spans="2:19" x14ac:dyDescent="0.25">
      <c r="B24" s="46"/>
      <c r="C24" s="46"/>
      <c r="D24" s="46"/>
      <c r="G24" s="46"/>
      <c r="H24" s="46"/>
      <c r="I24" s="46"/>
      <c r="L24" s="46"/>
      <c r="M24" s="46"/>
      <c r="N24" s="46"/>
      <c r="Q24" s="46"/>
      <c r="R24" s="46"/>
      <c r="S24" s="46"/>
    </row>
    <row r="25" spans="2:19" x14ac:dyDescent="0.25">
      <c r="B25" s="46"/>
      <c r="C25" s="46"/>
      <c r="D25" s="46"/>
      <c r="G25" s="46"/>
      <c r="H25" s="46"/>
      <c r="I25" s="46"/>
      <c r="L25" s="46"/>
      <c r="M25" s="46"/>
      <c r="N25" s="46"/>
      <c r="Q25" s="46"/>
      <c r="R25" s="46"/>
      <c r="S25" s="46"/>
    </row>
  </sheetData>
  <sheetProtection formatCells="0" formatColumns="0" formatRows="0" insertColumns="0" insertRows="0" insertHyperlinks="0" deleteColumns="0" deleteRows="0"/>
  <mergeCells count="4">
    <mergeCell ref="B18:D18"/>
    <mergeCell ref="G18:I18"/>
    <mergeCell ref="L18:N18"/>
    <mergeCell ref="Q18:S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N30"/>
  <sheetViews>
    <sheetView tabSelected="1" zoomScaleNormal="100" workbookViewId="0">
      <selection activeCell="K50" sqref="K50"/>
    </sheetView>
  </sheetViews>
  <sheetFormatPr defaultRowHeight="15" x14ac:dyDescent="0.25"/>
  <cols>
    <col min="1" max="1" width="3.28515625" customWidth="1"/>
    <col min="2" max="2" width="4.7109375" customWidth="1"/>
    <col min="3" max="3" width="33.42578125" customWidth="1"/>
    <col min="4" max="4" width="22.5703125" customWidth="1"/>
    <col min="5" max="6" width="2.5703125" customWidth="1"/>
    <col min="7" max="14" width="15.7109375" customWidth="1"/>
  </cols>
  <sheetData>
    <row r="2" spans="3:14" ht="23.85" customHeight="1" x14ac:dyDescent="0.25"/>
    <row r="3" spans="3:14" ht="23.85" customHeight="1" x14ac:dyDescent="0.25"/>
    <row r="4" spans="3:14" ht="18" customHeight="1" thickBot="1" x14ac:dyDescent="0.3"/>
    <row r="5" spans="3:14" ht="19.5" customHeight="1" thickBot="1" x14ac:dyDescent="0.35">
      <c r="C5" s="182" t="s">
        <v>123</v>
      </c>
      <c r="D5" s="183"/>
      <c r="E5" s="22"/>
      <c r="F5" s="22"/>
    </row>
    <row r="6" spans="3:14" ht="34.35" customHeight="1" thickBot="1" x14ac:dyDescent="0.3">
      <c r="C6" s="180" t="s">
        <v>124</v>
      </c>
      <c r="D6" s="181"/>
      <c r="E6" s="25"/>
      <c r="F6" s="25"/>
    </row>
    <row r="7" spans="3:14" ht="15.75" thickBot="1" x14ac:dyDescent="0.3"/>
    <row r="8" spans="3:14" ht="16.5" thickBot="1" x14ac:dyDescent="0.3">
      <c r="C8" s="163" t="s">
        <v>125</v>
      </c>
      <c r="D8" s="164"/>
      <c r="E8" s="186"/>
      <c r="F8" s="187"/>
      <c r="G8" s="178" t="s">
        <v>22</v>
      </c>
      <c r="H8" s="178"/>
      <c r="I8" s="178"/>
      <c r="J8" s="178"/>
      <c r="K8" s="178"/>
      <c r="L8" s="178"/>
      <c r="M8" s="178"/>
      <c r="N8" s="179"/>
    </row>
    <row r="9" spans="3:14" ht="16.5" customHeight="1" thickBot="1" x14ac:dyDescent="0.3">
      <c r="C9" s="1" t="s">
        <v>126</v>
      </c>
      <c r="D9" s="184">
        <f>'Budget Narrative'!J3</f>
        <v>0</v>
      </c>
      <c r="E9" s="188"/>
      <c r="F9" s="189"/>
      <c r="G9" s="173" t="s">
        <v>127</v>
      </c>
      <c r="H9" s="173"/>
      <c r="I9" s="173"/>
      <c r="J9" s="173"/>
      <c r="K9" s="173"/>
      <c r="L9" s="173"/>
      <c r="M9" s="173"/>
      <c r="N9" s="174"/>
    </row>
    <row r="10" spans="3:14" ht="16.5" thickBot="1" x14ac:dyDescent="0.3">
      <c r="C10" s="2" t="s">
        <v>128</v>
      </c>
      <c r="D10" s="184">
        <f>'Budget Narrative'!J4</f>
        <v>0</v>
      </c>
      <c r="E10" s="190"/>
      <c r="F10" s="191"/>
      <c r="G10" s="165"/>
      <c r="H10" s="165"/>
      <c r="I10" s="165"/>
      <c r="J10" s="165"/>
      <c r="K10" s="165"/>
      <c r="L10" s="165"/>
      <c r="M10" s="165"/>
      <c r="N10" s="175"/>
    </row>
    <row r="11" spans="3:14" ht="16.5" thickBot="1" x14ac:dyDescent="0.3">
      <c r="C11" s="2" t="s">
        <v>125</v>
      </c>
      <c r="D11" s="184">
        <f>D9+D10</f>
        <v>0</v>
      </c>
      <c r="E11" s="188"/>
      <c r="F11" s="189"/>
      <c r="G11" s="165"/>
      <c r="H11" s="165"/>
      <c r="I11" s="165"/>
      <c r="J11" s="165"/>
      <c r="K11" s="165"/>
      <c r="L11" s="165"/>
      <c r="M11" s="165"/>
      <c r="N11" s="175"/>
    </row>
    <row r="12" spans="3:14" ht="16.5" thickBot="1" x14ac:dyDescent="0.3">
      <c r="C12" s="2" t="s">
        <v>129</v>
      </c>
      <c r="D12" s="185" t="e">
        <f>D9/D11</f>
        <v>#DIV/0!</v>
      </c>
      <c r="E12" s="192"/>
      <c r="F12" s="193"/>
      <c r="G12" s="176"/>
      <c r="H12" s="176"/>
      <c r="I12" s="176"/>
      <c r="J12" s="176"/>
      <c r="K12" s="176"/>
      <c r="L12" s="176"/>
      <c r="M12" s="176"/>
      <c r="N12" s="177"/>
    </row>
    <row r="13" spans="3:14" ht="15.75" thickBot="1" x14ac:dyDescent="0.3">
      <c r="E13" s="194"/>
      <c r="F13" s="195"/>
      <c r="G13" s="200" t="s">
        <v>26</v>
      </c>
      <c r="H13" s="201"/>
      <c r="I13" s="201" t="s">
        <v>27</v>
      </c>
      <c r="J13" s="201"/>
      <c r="K13" s="201" t="s">
        <v>28</v>
      </c>
      <c r="L13" s="201"/>
      <c r="M13" s="201" t="s">
        <v>29</v>
      </c>
      <c r="N13" s="202"/>
    </row>
    <row r="14" spans="3:14" ht="16.5" thickBot="1" x14ac:dyDescent="0.3">
      <c r="C14" s="163" t="s">
        <v>130</v>
      </c>
      <c r="D14" s="164"/>
      <c r="E14" s="196"/>
      <c r="F14" s="197"/>
      <c r="G14" s="203" t="s">
        <v>34</v>
      </c>
      <c r="H14" s="23" t="s">
        <v>35</v>
      </c>
      <c r="I14" s="23" t="s">
        <v>34</v>
      </c>
      <c r="J14" s="23" t="s">
        <v>35</v>
      </c>
      <c r="K14" s="23" t="s">
        <v>34</v>
      </c>
      <c r="L14" s="23" t="s">
        <v>35</v>
      </c>
      <c r="M14" s="23" t="s">
        <v>34</v>
      </c>
      <c r="N14" s="204" t="s">
        <v>35</v>
      </c>
    </row>
    <row r="15" spans="3:14" ht="16.5" thickBot="1" x14ac:dyDescent="0.3">
      <c r="C15" s="1" t="s">
        <v>107</v>
      </c>
      <c r="D15" s="86">
        <f>SUM(G15:N15)</f>
        <v>0</v>
      </c>
      <c r="E15" s="190"/>
      <c r="F15" s="191"/>
      <c r="G15" s="205">
        <f>'Staffing Plan'!H19</f>
        <v>0</v>
      </c>
      <c r="H15" s="41">
        <f>'Staffing Plan'!I19</f>
        <v>0</v>
      </c>
      <c r="I15" s="41">
        <f>'Staffing Plan'!J19</f>
        <v>0</v>
      </c>
      <c r="J15" s="41">
        <f>'Staffing Plan'!K19</f>
        <v>0</v>
      </c>
      <c r="K15" s="41">
        <f>'Staffing Plan'!L19</f>
        <v>0</v>
      </c>
      <c r="L15" s="41">
        <f>'Staffing Plan'!M19</f>
        <v>0</v>
      </c>
      <c r="M15" s="36">
        <f>'Staffing Plan'!N19</f>
        <v>0</v>
      </c>
      <c r="N15" s="206">
        <f>'Staffing Plan'!O19</f>
        <v>0</v>
      </c>
    </row>
    <row r="16" spans="3:14" ht="16.5" thickBot="1" x14ac:dyDescent="0.3">
      <c r="C16" s="2" t="s">
        <v>108</v>
      </c>
      <c r="D16" s="86">
        <f t="shared" ref="D16:D24" si="0">SUM(G16:N16)</f>
        <v>0</v>
      </c>
      <c r="E16" s="190"/>
      <c r="F16" s="191"/>
      <c r="G16" s="205">
        <f>'Staffing Plan'!H20</f>
        <v>0</v>
      </c>
      <c r="H16" s="41">
        <f>'Staffing Plan'!I20</f>
        <v>0</v>
      </c>
      <c r="I16" s="41">
        <f>'Staffing Plan'!J20</f>
        <v>0</v>
      </c>
      <c r="J16" s="41">
        <f>'Staffing Plan'!K20</f>
        <v>0</v>
      </c>
      <c r="K16" s="41">
        <f>'Staffing Plan'!L20</f>
        <v>0</v>
      </c>
      <c r="L16" s="41">
        <f>'Staffing Plan'!M20</f>
        <v>0</v>
      </c>
      <c r="M16" s="36">
        <f>'Staffing Plan'!N20</f>
        <v>0</v>
      </c>
      <c r="N16" s="206">
        <f>'Staffing Plan'!O20</f>
        <v>0</v>
      </c>
    </row>
    <row r="17" spans="3:14" ht="16.5" thickBot="1" x14ac:dyDescent="0.3">
      <c r="C17" s="2" t="s">
        <v>109</v>
      </c>
      <c r="D17" s="86">
        <f t="shared" si="0"/>
        <v>0</v>
      </c>
      <c r="E17" s="190"/>
      <c r="F17" s="191"/>
      <c r="G17" s="207">
        <f>'Budget Narrative'!G17</f>
        <v>0</v>
      </c>
      <c r="H17" s="26">
        <f>'Budget Narrative'!H17</f>
        <v>0</v>
      </c>
      <c r="I17" s="26">
        <f>'Budget Narrative'!I17</f>
        <v>0</v>
      </c>
      <c r="J17" s="26">
        <f>'Budget Narrative'!J17</f>
        <v>0</v>
      </c>
      <c r="K17" s="26">
        <f>'Budget Narrative'!K17</f>
        <v>0</v>
      </c>
      <c r="L17" s="26">
        <f>'Budget Narrative'!L17</f>
        <v>0</v>
      </c>
      <c r="M17" s="36">
        <f>'Budget Narrative'!M17</f>
        <v>0</v>
      </c>
      <c r="N17" s="206">
        <f>'Budget Narrative'!N17</f>
        <v>0</v>
      </c>
    </row>
    <row r="18" spans="3:14" ht="16.5" thickBot="1" x14ac:dyDescent="0.3">
      <c r="C18" s="2" t="s">
        <v>39</v>
      </c>
      <c r="D18" s="86">
        <f t="shared" si="0"/>
        <v>0</v>
      </c>
      <c r="E18" s="190"/>
      <c r="F18" s="191"/>
      <c r="G18" s="207">
        <f>'Budget Narrative'!G23</f>
        <v>0</v>
      </c>
      <c r="H18" s="26">
        <f>'Budget Narrative'!H23</f>
        <v>0</v>
      </c>
      <c r="I18" s="26">
        <f>'Budget Narrative'!I23</f>
        <v>0</v>
      </c>
      <c r="J18" s="26">
        <f>'Budget Narrative'!J23</f>
        <v>0</v>
      </c>
      <c r="K18" s="26">
        <f>'Budget Narrative'!K23</f>
        <v>0</v>
      </c>
      <c r="L18" s="26">
        <f>'Budget Narrative'!L23</f>
        <v>0</v>
      </c>
      <c r="M18" s="36">
        <f>'Budget Narrative'!M23</f>
        <v>0</v>
      </c>
      <c r="N18" s="206">
        <f>'Budget Narrative'!N23</f>
        <v>0</v>
      </c>
    </row>
    <row r="19" spans="3:14" ht="16.5" thickBot="1" x14ac:dyDescent="0.3">
      <c r="C19" s="2" t="s">
        <v>110</v>
      </c>
      <c r="D19" s="86">
        <f t="shared" si="0"/>
        <v>0</v>
      </c>
      <c r="E19" s="190"/>
      <c r="F19" s="191"/>
      <c r="G19" s="207">
        <f>'Budget Narrative'!G31</f>
        <v>0</v>
      </c>
      <c r="H19" s="26">
        <f>'Budget Narrative'!H31</f>
        <v>0</v>
      </c>
      <c r="I19" s="26">
        <f>'Budget Narrative'!I31</f>
        <v>0</v>
      </c>
      <c r="J19" s="26">
        <f>'Budget Narrative'!J31</f>
        <v>0</v>
      </c>
      <c r="K19" s="26">
        <f>'Budget Narrative'!K31</f>
        <v>0</v>
      </c>
      <c r="L19" s="26">
        <f>'Budget Narrative'!L31</f>
        <v>0</v>
      </c>
      <c r="M19" s="36">
        <f>'Budget Narrative'!M31</f>
        <v>0</v>
      </c>
      <c r="N19" s="206">
        <f>'Budget Narrative'!N31</f>
        <v>0</v>
      </c>
    </row>
    <row r="20" spans="3:14" ht="16.5" thickBot="1" x14ac:dyDescent="0.3">
      <c r="C20" s="2" t="s">
        <v>111</v>
      </c>
      <c r="D20" s="86">
        <f t="shared" si="0"/>
        <v>0</v>
      </c>
      <c r="E20" s="190"/>
      <c r="F20" s="191"/>
      <c r="G20" s="207">
        <f>'Budget Narrative'!G39</f>
        <v>0</v>
      </c>
      <c r="H20" s="26">
        <f>'Budget Narrative'!H39</f>
        <v>0</v>
      </c>
      <c r="I20" s="26">
        <f>'Budget Narrative'!I39</f>
        <v>0</v>
      </c>
      <c r="J20" s="26">
        <f>'Budget Narrative'!J39</f>
        <v>0</v>
      </c>
      <c r="K20" s="26">
        <f>'Budget Narrative'!K39</f>
        <v>0</v>
      </c>
      <c r="L20" s="26">
        <f>'Budget Narrative'!L39</f>
        <v>0</v>
      </c>
      <c r="M20" s="36">
        <f>'Budget Narrative'!M39</f>
        <v>0</v>
      </c>
      <c r="N20" s="206">
        <f>'Budget Narrative'!N39</f>
        <v>0</v>
      </c>
    </row>
    <row r="21" spans="3:14" ht="16.5" thickBot="1" x14ac:dyDescent="0.3">
      <c r="C21" s="2" t="s">
        <v>51</v>
      </c>
      <c r="D21" s="86">
        <f t="shared" si="0"/>
        <v>0</v>
      </c>
      <c r="E21" s="190"/>
      <c r="F21" s="191"/>
      <c r="G21" s="207">
        <f>'Budget Narrative'!G44</f>
        <v>0</v>
      </c>
      <c r="H21" s="26">
        <f>'Budget Narrative'!H44</f>
        <v>0</v>
      </c>
      <c r="I21" s="26">
        <f>'Budget Narrative'!I44</f>
        <v>0</v>
      </c>
      <c r="J21" s="26">
        <f>'Budget Narrative'!J44</f>
        <v>0</v>
      </c>
      <c r="K21" s="26">
        <f>'Budget Narrative'!K44</f>
        <v>0</v>
      </c>
      <c r="L21" s="26">
        <f>'Budget Narrative'!L44</f>
        <v>0</v>
      </c>
      <c r="M21" s="36">
        <f>'Budget Narrative'!M44</f>
        <v>0</v>
      </c>
      <c r="N21" s="206">
        <f>'Budget Narrative'!N44</f>
        <v>0</v>
      </c>
    </row>
    <row r="22" spans="3:14" ht="16.5" thickBot="1" x14ac:dyDescent="0.3">
      <c r="C22" s="2" t="s">
        <v>56</v>
      </c>
      <c r="D22" s="86">
        <f t="shared" si="0"/>
        <v>0</v>
      </c>
      <c r="E22" s="190"/>
      <c r="F22" s="191"/>
      <c r="G22" s="207">
        <f>'Budget Narrative'!G52</f>
        <v>0</v>
      </c>
      <c r="H22" s="26">
        <f>'Budget Narrative'!H52</f>
        <v>0</v>
      </c>
      <c r="I22" s="26">
        <f>'Budget Narrative'!I52</f>
        <v>0</v>
      </c>
      <c r="J22" s="26">
        <f>'Budget Narrative'!J52</f>
        <v>0</v>
      </c>
      <c r="K22" s="26">
        <f>'Budget Narrative'!K52</f>
        <v>0</v>
      </c>
      <c r="L22" s="26">
        <f>'Budget Narrative'!L52</f>
        <v>0</v>
      </c>
      <c r="M22" s="36">
        <f>'Budget Narrative'!M52</f>
        <v>0</v>
      </c>
      <c r="N22" s="206">
        <f>'Budget Narrative'!N52</f>
        <v>0</v>
      </c>
    </row>
    <row r="23" spans="3:14" ht="16.5" thickBot="1" x14ac:dyDescent="0.3">
      <c r="C23" s="2" t="s">
        <v>113</v>
      </c>
      <c r="D23" s="86">
        <f t="shared" si="0"/>
        <v>0</v>
      </c>
      <c r="E23" s="190"/>
      <c r="F23" s="191"/>
      <c r="G23" s="207">
        <f>SUM(G15:G22)</f>
        <v>0</v>
      </c>
      <c r="H23" s="26">
        <f t="shared" ref="H23:N23" si="1">SUM(H15:H22)</f>
        <v>0</v>
      </c>
      <c r="I23" s="26">
        <f t="shared" si="1"/>
        <v>0</v>
      </c>
      <c r="J23" s="26">
        <f t="shared" si="1"/>
        <v>0</v>
      </c>
      <c r="K23" s="26">
        <f t="shared" si="1"/>
        <v>0</v>
      </c>
      <c r="L23" s="26">
        <f t="shared" si="1"/>
        <v>0</v>
      </c>
      <c r="M23" s="26">
        <f t="shared" si="1"/>
        <v>0</v>
      </c>
      <c r="N23" s="208">
        <f t="shared" si="1"/>
        <v>0</v>
      </c>
    </row>
    <row r="24" spans="3:14" ht="16.5" thickBot="1" x14ac:dyDescent="0.3">
      <c r="C24" s="2" t="s">
        <v>114</v>
      </c>
      <c r="D24" s="86">
        <f t="shared" si="0"/>
        <v>0</v>
      </c>
      <c r="E24" s="190"/>
      <c r="F24" s="191"/>
      <c r="G24" s="207">
        <f>'Budget Narrative'!G65</f>
        <v>0</v>
      </c>
      <c r="H24" s="26">
        <f>'Budget Narrative'!H65</f>
        <v>0</v>
      </c>
      <c r="I24" s="26">
        <f>'Budget Narrative'!I65</f>
        <v>0</v>
      </c>
      <c r="J24" s="26">
        <f>'Budget Narrative'!J65</f>
        <v>0</v>
      </c>
      <c r="K24" s="26">
        <f>'Budget Narrative'!K65</f>
        <v>0</v>
      </c>
      <c r="L24" s="26">
        <f>'Budget Narrative'!L65</f>
        <v>0</v>
      </c>
      <c r="M24" s="26">
        <f>'Budget Narrative'!M65</f>
        <v>0</v>
      </c>
      <c r="N24" s="208">
        <f>'Budget Narrative'!N65</f>
        <v>0</v>
      </c>
    </row>
    <row r="25" spans="3:14" ht="16.5" thickBot="1" x14ac:dyDescent="0.3">
      <c r="C25" s="6" t="s">
        <v>131</v>
      </c>
      <c r="D25" s="87">
        <f>SUM(D23:D24)</f>
        <v>0</v>
      </c>
      <c r="E25" s="198"/>
      <c r="F25" s="199"/>
      <c r="G25" s="209">
        <f t="shared" ref="G25:N25" si="2">SUM(G23:G24)</f>
        <v>0</v>
      </c>
      <c r="H25" s="24">
        <f t="shared" si="2"/>
        <v>0</v>
      </c>
      <c r="I25" s="24">
        <f t="shared" si="2"/>
        <v>0</v>
      </c>
      <c r="J25" s="24">
        <f t="shared" si="2"/>
        <v>0</v>
      </c>
      <c r="K25" s="24">
        <f t="shared" si="2"/>
        <v>0</v>
      </c>
      <c r="L25" s="24">
        <f t="shared" si="2"/>
        <v>0</v>
      </c>
      <c r="M25" s="24">
        <f t="shared" si="2"/>
        <v>0</v>
      </c>
      <c r="N25" s="210">
        <f t="shared" si="2"/>
        <v>0</v>
      </c>
    </row>
    <row r="26" spans="3:14" x14ac:dyDescent="0.25">
      <c r="E26" s="28"/>
      <c r="F26" s="28"/>
    </row>
    <row r="27" spans="3:14" ht="15.75" x14ac:dyDescent="0.25">
      <c r="E27" s="29"/>
      <c r="F27" s="29"/>
      <c r="J27" s="34"/>
      <c r="K27" s="35"/>
      <c r="L27" s="35"/>
    </row>
    <row r="28" spans="3:14" ht="15.75" x14ac:dyDescent="0.25">
      <c r="E28" s="30"/>
      <c r="F28" s="30"/>
    </row>
    <row r="29" spans="3:14" ht="15.75" x14ac:dyDescent="0.25">
      <c r="E29" s="31"/>
      <c r="F29" s="31"/>
    </row>
    <row r="30" spans="3:14" ht="15.75" x14ac:dyDescent="0.25">
      <c r="E30" s="30"/>
      <c r="F30" s="30"/>
    </row>
  </sheetData>
  <sheetProtection formatCells="0" formatColumns="0" formatRows="0" insertColumns="0" insertRows="0" insertHyperlinks="0" sort="0"/>
  <mergeCells count="10">
    <mergeCell ref="I13:J13"/>
    <mergeCell ref="K13:L13"/>
    <mergeCell ref="M13:N13"/>
    <mergeCell ref="G9:N12"/>
    <mergeCell ref="G8:N8"/>
    <mergeCell ref="C14:D14"/>
    <mergeCell ref="C8:D8"/>
    <mergeCell ref="C5:D5"/>
    <mergeCell ref="C6:D6"/>
    <mergeCell ref="G13:H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265328AE921499A2A2B23F2614963" ma:contentTypeVersion="4" ma:contentTypeDescription="Create a new document." ma:contentTypeScope="" ma:versionID="ff1ffda186bad9eb85bac0baee7fcafb">
  <xsd:schema xmlns:xsd="http://www.w3.org/2001/XMLSchema" xmlns:xs="http://www.w3.org/2001/XMLSchema" xmlns:p="http://schemas.microsoft.com/office/2006/metadata/properties" xmlns:ns2="af9ca224-eb2b-4407-ae58-49342ee6c6f3" xmlns:ns3="a82245b4-6978-4b28-a03e-d766527e007c" targetNamespace="http://schemas.microsoft.com/office/2006/metadata/properties" ma:root="true" ma:fieldsID="53d507b123eae874533a195a16f4b42c" ns2:_="" ns3:_="">
    <xsd:import namespace="af9ca224-eb2b-4407-ae58-49342ee6c6f3"/>
    <xsd:import namespace="a82245b4-6978-4b28-a03e-d766527e0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ca224-eb2b-4407-ae58-49342ee6c6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2245b4-6978-4b28-a03e-d766527e0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8F76FF-4777-4BC2-BD44-88DAEAB71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ca224-eb2b-4407-ae58-49342ee6c6f3"/>
    <ds:schemaRef ds:uri="a82245b4-6978-4b28-a03e-d766527e0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756BB9-3FF9-4025-8A6C-1CD9F817CCDE}">
  <ds:schemaRefs>
    <ds:schemaRef ds:uri="http://schemas.microsoft.com/sharepoint/v3/contenttype/forms"/>
  </ds:schemaRefs>
</ds:datastoreItem>
</file>

<file path=customXml/itemProps3.xml><?xml version="1.0" encoding="utf-8"?>
<ds:datastoreItem xmlns:ds="http://schemas.openxmlformats.org/officeDocument/2006/customXml" ds:itemID="{D6E7FDAA-7FFD-42E4-81EF-E494214D6E0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EDA Disclaimer</vt:lpstr>
      <vt:lpstr>Timeline</vt:lpstr>
      <vt:lpstr>Budget Narrative</vt:lpstr>
      <vt:lpstr>Staffing Plan</vt:lpstr>
      <vt:lpstr>Subawardees</vt:lpstr>
      <vt:lpstr>Budget Overview</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Smith, Eric (Federal)</cp:lastModifiedBy>
  <cp:revision/>
  <dcterms:created xsi:type="dcterms:W3CDTF">2018-08-30T16:43:31Z</dcterms:created>
  <dcterms:modified xsi:type="dcterms:W3CDTF">2022-03-07T17:59:46Z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0x0101003CB265328AE921499A2A2B23F2614963</vt:lpwstr>
  </property>
</Properties>
</file>